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57" i="1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<sst xmlns="http://schemas.openxmlformats.org/spreadsheetml/2006/main" count="28" uniqueCount="15">
  <si>
    <t>depth</t>
  </si>
  <si>
    <t>salinity</t>
  </si>
  <si>
    <t>temp</t>
  </si>
  <si>
    <t>density</t>
  </si>
  <si>
    <t>oxygen</t>
  </si>
  <si>
    <t>µmol/kg</t>
  </si>
  <si>
    <t>AOU</t>
  </si>
  <si>
    <t>m</t>
  </si>
  <si>
    <t>C</t>
  </si>
  <si>
    <t>t=1</t>
  </si>
  <si>
    <t>30 July 2012</t>
  </si>
  <si>
    <t>31 July 2012</t>
  </si>
  <si>
    <t>t=end</t>
  </si>
  <si>
    <t>kg/m3</t>
  </si>
  <si>
    <t>Ice hole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</si>
</sst>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/>
    <xf numFmtId="166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5.5392355733926667E-2"/>
          <c:y val="0.1541717387927094"/>
          <c:w val="0.88636726503369867"/>
          <c:h val="0.82336913332793071"/>
        </c:manualLayout>
      </c:layout>
      <c:scatterChart>
        <c:scatterStyle val="lineMarker"/>
        <c:ser>
          <c:idx val="0"/>
          <c:order val="0"/>
          <c:tx>
            <c:v>30 July</c:v>
          </c:tx>
          <c:spPr>
            <a:ln w="28575">
              <a:noFill/>
            </a:ln>
          </c:spPr>
          <c:xVal>
            <c:numRef>
              <c:f>Sheet1!$G$3:$G$41</c:f>
              <c:numCache>
                <c:formatCode>0.0</c:formatCode>
                <c:ptCount val="39"/>
                <c:pt idx="0">
                  <c:v>36.246844196533516</c:v>
                </c:pt>
                <c:pt idx="1">
                  <c:v>11.345425837980656</c:v>
                </c:pt>
                <c:pt idx="2">
                  <c:v>-4.4706398701698618</c:v>
                </c:pt>
                <c:pt idx="3">
                  <c:v>-11.3325094693202</c:v>
                </c:pt>
                <c:pt idx="4">
                  <c:v>-14.429236644322202</c:v>
                </c:pt>
                <c:pt idx="5">
                  <c:v>-21.563733827349893</c:v>
                </c:pt>
                <c:pt idx="6">
                  <c:v>-25.156321900939645</c:v>
                </c:pt>
                <c:pt idx="7">
                  <c:v>-28.993285442663478</c:v>
                </c:pt>
                <c:pt idx="8">
                  <c:v>-30.838835848355302</c:v>
                </c:pt>
                <c:pt idx="9">
                  <c:v>-34.392027770272591</c:v>
                </c:pt>
                <c:pt idx="10">
                  <c:v>-35.320538167181553</c:v>
                </c:pt>
                <c:pt idx="11">
                  <c:v>-34.797805029425092</c:v>
                </c:pt>
                <c:pt idx="12">
                  <c:v>-34.099265377707979</c:v>
                </c:pt>
                <c:pt idx="13">
                  <c:v>-34.099265377707979</c:v>
                </c:pt>
                <c:pt idx="14">
                  <c:v>-40.268084179478421</c:v>
                </c:pt>
                <c:pt idx="15">
                  <c:v>-58.993678293214487</c:v>
                </c:pt>
                <c:pt idx="16">
                  <c:v>-56.8086951807378</c:v>
                </c:pt>
                <c:pt idx="17">
                  <c:v>-58.471452949672596</c:v>
                </c:pt>
                <c:pt idx="18">
                  <c:v>-79.658664798048392</c:v>
                </c:pt>
                <c:pt idx="19">
                  <c:v>-87.524939998515265</c:v>
                </c:pt>
                <c:pt idx="20">
                  <c:v>-70.785626959893534</c:v>
                </c:pt>
                <c:pt idx="21">
                  <c:v>-61.137203134757499</c:v>
                </c:pt>
                <c:pt idx="22">
                  <c:v>-41.688640255916482</c:v>
                </c:pt>
                <c:pt idx="23">
                  <c:v>-41.156529964708909</c:v>
                </c:pt>
                <c:pt idx="24">
                  <c:v>-67.747906584808504</c:v>
                </c:pt>
                <c:pt idx="25">
                  <c:v>-55.287033794889737</c:v>
                </c:pt>
                <c:pt idx="26">
                  <c:v>-36.929435607223127</c:v>
                </c:pt>
                <c:pt idx="27">
                  <c:v>-25.875496466367622</c:v>
                </c:pt>
                <c:pt idx="28">
                  <c:v>-20.268698578152168</c:v>
                </c:pt>
                <c:pt idx="29">
                  <c:v>-17.857747119046451</c:v>
                </c:pt>
                <c:pt idx="30">
                  <c:v>-16.930183962138301</c:v>
                </c:pt>
                <c:pt idx="31">
                  <c:v>-15.880526676897887</c:v>
                </c:pt>
                <c:pt idx="32">
                  <c:v>-15.619848456480042</c:v>
                </c:pt>
                <c:pt idx="33">
                  <c:v>-15.715494204102527</c:v>
                </c:pt>
                <c:pt idx="34">
                  <c:v>-16.054776508261057</c:v>
                </c:pt>
                <c:pt idx="35">
                  <c:v>-16.690976442345629</c:v>
                </c:pt>
                <c:pt idx="36">
                  <c:v>-17.580978149238717</c:v>
                </c:pt>
                <c:pt idx="37">
                  <c:v>-17.315362484114814</c:v>
                </c:pt>
                <c:pt idx="38">
                  <c:v>-17.542919667244917</c:v>
                </c:pt>
              </c:numCache>
            </c:numRef>
          </c:xVal>
          <c:yVal>
            <c:numRef>
              <c:f>Sheet1!$B$3:$B$41</c:f>
              <c:numCache>
                <c:formatCode>0.0</c:formatCode>
                <c:ptCount val="39"/>
                <c:pt idx="0">
                  <c:v>1.133</c:v>
                </c:pt>
                <c:pt idx="1">
                  <c:v>1.1399999999999999</c:v>
                </c:pt>
                <c:pt idx="2">
                  <c:v>1.53</c:v>
                </c:pt>
                <c:pt idx="3">
                  <c:v>1.669</c:v>
                </c:pt>
                <c:pt idx="4">
                  <c:v>1.96</c:v>
                </c:pt>
                <c:pt idx="5">
                  <c:v>2.0680000000000001</c:v>
                </c:pt>
                <c:pt idx="6">
                  <c:v>2.4129999999999998</c:v>
                </c:pt>
                <c:pt idx="7">
                  <c:v>2.8210000000000002</c:v>
                </c:pt>
                <c:pt idx="8">
                  <c:v>3.1749999999999998</c:v>
                </c:pt>
                <c:pt idx="9">
                  <c:v>3.3940000000000001</c:v>
                </c:pt>
                <c:pt idx="10">
                  <c:v>3.7789999999999999</c:v>
                </c:pt>
                <c:pt idx="11">
                  <c:v>3.9630000000000001</c:v>
                </c:pt>
                <c:pt idx="12">
                  <c:v>4.4240000000000004</c:v>
                </c:pt>
                <c:pt idx="13">
                  <c:v>4.4240000000000004</c:v>
                </c:pt>
                <c:pt idx="14">
                  <c:v>4.7030000000000003</c:v>
                </c:pt>
                <c:pt idx="15">
                  <c:v>4.9530000000000003</c:v>
                </c:pt>
                <c:pt idx="16">
                  <c:v>5.28</c:v>
                </c:pt>
                <c:pt idx="17">
                  <c:v>5.6280000000000001</c:v>
                </c:pt>
                <c:pt idx="18">
                  <c:v>6.1289999999999996</c:v>
                </c:pt>
                <c:pt idx="19">
                  <c:v>6.5060000000000002</c:v>
                </c:pt>
                <c:pt idx="20">
                  <c:v>6.9260000000000002</c:v>
                </c:pt>
                <c:pt idx="21">
                  <c:v>7.359</c:v>
                </c:pt>
                <c:pt idx="22">
                  <c:v>7.75</c:v>
                </c:pt>
                <c:pt idx="23">
                  <c:v>7.9989999999999997</c:v>
                </c:pt>
                <c:pt idx="24">
                  <c:v>8.2720000000000002</c:v>
                </c:pt>
                <c:pt idx="25">
                  <c:v>8.6989999999999998</c:v>
                </c:pt>
                <c:pt idx="26">
                  <c:v>9.1430000000000007</c:v>
                </c:pt>
                <c:pt idx="27">
                  <c:v>9.2739999999999991</c:v>
                </c:pt>
                <c:pt idx="28">
                  <c:v>9.5939999999999994</c:v>
                </c:pt>
                <c:pt idx="29">
                  <c:v>10.178000000000001</c:v>
                </c:pt>
                <c:pt idx="30">
                  <c:v>10.683</c:v>
                </c:pt>
                <c:pt idx="31">
                  <c:v>10.936999999999999</c:v>
                </c:pt>
                <c:pt idx="32">
                  <c:v>11.281000000000001</c:v>
                </c:pt>
                <c:pt idx="33">
                  <c:v>11.63</c:v>
                </c:pt>
                <c:pt idx="34">
                  <c:v>12.087999999999999</c:v>
                </c:pt>
                <c:pt idx="35">
                  <c:v>12.827999999999999</c:v>
                </c:pt>
                <c:pt idx="36">
                  <c:v>13.35</c:v>
                </c:pt>
                <c:pt idx="37">
                  <c:v>13.784000000000001</c:v>
                </c:pt>
                <c:pt idx="38">
                  <c:v>14.02</c:v>
                </c:pt>
              </c:numCache>
            </c:numRef>
          </c:yVal>
        </c:ser>
        <c:ser>
          <c:idx val="1"/>
          <c:order val="1"/>
          <c:tx>
            <c:v>31 July</c:v>
          </c:tx>
          <c:spPr>
            <a:ln w="28575">
              <a:noFill/>
            </a:ln>
          </c:spPr>
          <c:xVal>
            <c:numRef>
              <c:f>Sheet1!$O$3:$O$30</c:f>
              <c:numCache>
                <c:formatCode>0.0</c:formatCode>
                <c:ptCount val="28"/>
                <c:pt idx="0">
                  <c:v>106.70519882388948</c:v>
                </c:pt>
                <c:pt idx="1">
                  <c:v>54.246614501458851</c:v>
                </c:pt>
                <c:pt idx="2">
                  <c:v>21.880598697176083</c:v>
                </c:pt>
                <c:pt idx="3">
                  <c:v>8.8511695882788217</c:v>
                </c:pt>
                <c:pt idx="4">
                  <c:v>2.0098490509818703</c:v>
                </c:pt>
                <c:pt idx="5">
                  <c:v>-1.1801026606005394</c:v>
                </c:pt>
                <c:pt idx="6">
                  <c:v>-19.761286376889075</c:v>
                </c:pt>
                <c:pt idx="7">
                  <c:v>-30.595131916127741</c:v>
                </c:pt>
                <c:pt idx="8">
                  <c:v>-27.833950502133121</c:v>
                </c:pt>
                <c:pt idx="9">
                  <c:v>-26.660314785960622</c:v>
                </c:pt>
                <c:pt idx="10">
                  <c:v>-36.377476358610238</c:v>
                </c:pt>
                <c:pt idx="11">
                  <c:v>-35.455896175558223</c:v>
                </c:pt>
                <c:pt idx="12">
                  <c:v>-49.643136949038535</c:v>
                </c:pt>
                <c:pt idx="13">
                  <c:v>-48.387674325683349</c:v>
                </c:pt>
                <c:pt idx="14">
                  <c:v>-71.09397503220606</c:v>
                </c:pt>
                <c:pt idx="15">
                  <c:v>-71.719182605457263</c:v>
                </c:pt>
                <c:pt idx="16">
                  <c:v>-51.460127588459557</c:v>
                </c:pt>
                <c:pt idx="17">
                  <c:v>-35.018629973438465</c:v>
                </c:pt>
                <c:pt idx="18">
                  <c:v>-42.883038953821256</c:v>
                </c:pt>
                <c:pt idx="19">
                  <c:v>-38.291970673420508</c:v>
                </c:pt>
                <c:pt idx="20">
                  <c:v>-29.160715628365324</c:v>
                </c:pt>
                <c:pt idx="21">
                  <c:v>-24.332388571802824</c:v>
                </c:pt>
                <c:pt idx="22">
                  <c:v>-22.227904714518104</c:v>
                </c:pt>
                <c:pt idx="23">
                  <c:v>-20.47065454296893</c:v>
                </c:pt>
                <c:pt idx="24">
                  <c:v>-19.355743429781683</c:v>
                </c:pt>
                <c:pt idx="25">
                  <c:v>-18.752760993436198</c:v>
                </c:pt>
                <c:pt idx="26">
                  <c:v>-18.57142793362874</c:v>
                </c:pt>
                <c:pt idx="27">
                  <c:v>-19.193820952008423</c:v>
                </c:pt>
              </c:numCache>
            </c:numRef>
          </c:xVal>
          <c:yVal>
            <c:numRef>
              <c:f>Sheet1!$J$3:$J$30</c:f>
              <c:numCache>
                <c:formatCode>0.0</c:formatCode>
                <c:ptCount val="28"/>
                <c:pt idx="0">
                  <c:v>0.84599999999999997</c:v>
                </c:pt>
                <c:pt idx="1">
                  <c:v>1.1319999999999999</c:v>
                </c:pt>
                <c:pt idx="2">
                  <c:v>1.675</c:v>
                </c:pt>
                <c:pt idx="3">
                  <c:v>2.0419999999999998</c:v>
                </c:pt>
                <c:pt idx="4">
                  <c:v>2.3660000000000001</c:v>
                </c:pt>
                <c:pt idx="5">
                  <c:v>2.6070000000000002</c:v>
                </c:pt>
                <c:pt idx="6">
                  <c:v>3.052</c:v>
                </c:pt>
                <c:pt idx="7">
                  <c:v>3.2450000000000001</c:v>
                </c:pt>
                <c:pt idx="8">
                  <c:v>3.5590000000000002</c:v>
                </c:pt>
                <c:pt idx="9">
                  <c:v>3.698</c:v>
                </c:pt>
                <c:pt idx="10">
                  <c:v>4.07</c:v>
                </c:pt>
                <c:pt idx="11">
                  <c:v>4.431</c:v>
                </c:pt>
                <c:pt idx="12">
                  <c:v>5.2</c:v>
                </c:pt>
                <c:pt idx="13">
                  <c:v>6.391</c:v>
                </c:pt>
                <c:pt idx="14">
                  <c:v>7.1210000000000004</c:v>
                </c:pt>
                <c:pt idx="15">
                  <c:v>8.0350000000000001</c:v>
                </c:pt>
                <c:pt idx="16">
                  <c:v>8.8979999999999997</c:v>
                </c:pt>
                <c:pt idx="17">
                  <c:v>9.64</c:v>
                </c:pt>
                <c:pt idx="18">
                  <c:v>10.301</c:v>
                </c:pt>
                <c:pt idx="19">
                  <c:v>11.166</c:v>
                </c:pt>
                <c:pt idx="20">
                  <c:v>12.058</c:v>
                </c:pt>
                <c:pt idx="21">
                  <c:v>12.645</c:v>
                </c:pt>
                <c:pt idx="22">
                  <c:v>13.218</c:v>
                </c:pt>
                <c:pt idx="23">
                  <c:v>13.266999999999999</c:v>
                </c:pt>
                <c:pt idx="24">
                  <c:v>13.266</c:v>
                </c:pt>
                <c:pt idx="25">
                  <c:v>13.234999999999999</c:v>
                </c:pt>
                <c:pt idx="26">
                  <c:v>13.260999999999999</c:v>
                </c:pt>
                <c:pt idx="27">
                  <c:v>13.917999999999999</c:v>
                </c:pt>
              </c:numCache>
            </c:numRef>
          </c:yVal>
        </c:ser>
        <c:axId val="155374720"/>
        <c:axId val="155377024"/>
      </c:scatterChart>
      <c:valAx>
        <c:axId val="155374720"/>
        <c:scaling>
          <c:orientation val="minMax"/>
          <c:max val="110"/>
          <c:min val="-7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AOU (µml kg-1)</a:t>
                </a:r>
              </a:p>
            </c:rich>
          </c:tx>
          <c:layout>
            <c:manualLayout>
              <c:xMode val="edge"/>
              <c:yMode val="edge"/>
              <c:x val="0.27721080747259536"/>
              <c:y val="2.5263597017260279E-2"/>
            </c:manualLayout>
          </c:layout>
        </c:title>
        <c:numFmt formatCode="0" sourceLinked="0"/>
        <c:majorTickMark val="cross"/>
        <c:tickLblPos val="nextTo"/>
        <c:spPr>
          <a:ln>
            <a:solidFill>
              <a:sysClr val="windowText" lastClr="000000"/>
            </a:solidFill>
          </a:ln>
        </c:spPr>
        <c:crossAx val="155377024"/>
        <c:crosses val="autoZero"/>
        <c:crossBetween val="midCat"/>
        <c:majorUnit val="30"/>
        <c:minorUnit val="10"/>
      </c:valAx>
      <c:valAx>
        <c:axId val="155377024"/>
        <c:scaling>
          <c:orientation val="maxMin"/>
          <c:max val="1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50250063617394081"/>
              <c:y val="0.48397170861738376"/>
            </c:manualLayout>
          </c:layout>
        </c:title>
        <c:numFmt formatCode="0" sourceLinked="0"/>
        <c:minorTickMark val="cross"/>
        <c:tickLblPos val="nextTo"/>
        <c:spPr>
          <a:ln>
            <a:solidFill>
              <a:schemeClr val="tx1"/>
            </a:solidFill>
          </a:ln>
        </c:spPr>
        <c:crossAx val="155374720"/>
        <c:crosses val="autoZero"/>
        <c:crossBetween val="midCat"/>
        <c:majorUnit val="2"/>
        <c:minorUnit val="2"/>
      </c:valAx>
    </c:plotArea>
    <c:legend>
      <c:legendPos val="r"/>
      <c:layout>
        <c:manualLayout>
          <c:xMode val="edge"/>
          <c:yMode val="edge"/>
          <c:x val="0.71233915705135198"/>
          <c:y val="0.26798912792860741"/>
          <c:w val="0.22128145746487574"/>
          <c:h val="0.12034091765019438"/>
        </c:manualLayout>
      </c:layout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0.14297322253000924"/>
          <c:y val="0.1541717387927094"/>
          <c:w val="0.80162511542012949"/>
          <c:h val="0.82336913332793049"/>
        </c:manualLayout>
      </c:layout>
      <c:scatterChart>
        <c:scatterStyle val="lineMarker"/>
        <c:ser>
          <c:idx val="0"/>
          <c:order val="0"/>
          <c:tx>
            <c:v>30 July</c:v>
          </c:tx>
          <c:spPr>
            <a:ln w="50800">
              <a:solidFill>
                <a:srgbClr val="00B0F0"/>
              </a:solidFill>
            </a:ln>
          </c:spPr>
          <c:marker>
            <c:symbol val="circle"/>
            <c:size val="1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Sheet1!$F$3:$F$19</c:f>
              <c:numCache>
                <c:formatCode>0.0</c:formatCode>
                <c:ptCount val="17"/>
                <c:pt idx="0">
                  <c:v>332.81754042769535</c:v>
                </c:pt>
                <c:pt idx="1">
                  <c:v>357.42767911428109</c:v>
                </c:pt>
                <c:pt idx="2">
                  <c:v>373.96411953358074</c:v>
                </c:pt>
                <c:pt idx="3">
                  <c:v>381.19692974261017</c:v>
                </c:pt>
                <c:pt idx="4">
                  <c:v>384.29494569356308</c:v>
                </c:pt>
                <c:pt idx="5">
                  <c:v>391.51948007027397</c:v>
                </c:pt>
                <c:pt idx="6">
                  <c:v>395.08934630262701</c:v>
                </c:pt>
                <c:pt idx="7">
                  <c:v>398.74823122070541</c:v>
                </c:pt>
                <c:pt idx="8">
                  <c:v>400.75023672724234</c:v>
                </c:pt>
                <c:pt idx="9">
                  <c:v>404.360489174968</c:v>
                </c:pt>
                <c:pt idx="10">
                  <c:v>405.31982938483839</c:v>
                </c:pt>
                <c:pt idx="11">
                  <c:v>404.75413814997222</c:v>
                </c:pt>
                <c:pt idx="12">
                  <c:v>404.10037976965492</c:v>
                </c:pt>
                <c:pt idx="13">
                  <c:v>404.10037976965492</c:v>
                </c:pt>
                <c:pt idx="14">
                  <c:v>410.27275067608036</c:v>
                </c:pt>
                <c:pt idx="15">
                  <c:v>428.93287867864643</c:v>
                </c:pt>
                <c:pt idx="16">
                  <c:v>426.53552431483428</c:v>
                </c:pt>
              </c:numCache>
            </c:numRef>
          </c:xVal>
          <c:yVal>
            <c:numRef>
              <c:f>Sheet1!$B$3:$B$19</c:f>
              <c:numCache>
                <c:formatCode>0.0</c:formatCode>
                <c:ptCount val="17"/>
                <c:pt idx="0">
                  <c:v>1.133</c:v>
                </c:pt>
                <c:pt idx="1">
                  <c:v>1.1399999999999999</c:v>
                </c:pt>
                <c:pt idx="2">
                  <c:v>1.53</c:v>
                </c:pt>
                <c:pt idx="3">
                  <c:v>1.669</c:v>
                </c:pt>
                <c:pt idx="4">
                  <c:v>1.96</c:v>
                </c:pt>
                <c:pt idx="5">
                  <c:v>2.0680000000000001</c:v>
                </c:pt>
                <c:pt idx="6">
                  <c:v>2.4129999999999998</c:v>
                </c:pt>
                <c:pt idx="7">
                  <c:v>2.8210000000000002</c:v>
                </c:pt>
                <c:pt idx="8">
                  <c:v>3.1749999999999998</c:v>
                </c:pt>
                <c:pt idx="9">
                  <c:v>3.3940000000000001</c:v>
                </c:pt>
                <c:pt idx="10">
                  <c:v>3.7789999999999999</c:v>
                </c:pt>
                <c:pt idx="11">
                  <c:v>3.9630000000000001</c:v>
                </c:pt>
                <c:pt idx="12">
                  <c:v>4.4240000000000004</c:v>
                </c:pt>
                <c:pt idx="13">
                  <c:v>4.4240000000000004</c:v>
                </c:pt>
                <c:pt idx="14">
                  <c:v>4.7030000000000003</c:v>
                </c:pt>
                <c:pt idx="15">
                  <c:v>4.9530000000000003</c:v>
                </c:pt>
                <c:pt idx="16">
                  <c:v>5.28</c:v>
                </c:pt>
              </c:numCache>
            </c:numRef>
          </c:yVal>
        </c:ser>
        <c:ser>
          <c:idx val="1"/>
          <c:order val="1"/>
          <c:tx>
            <c:v>31 July</c:v>
          </c:tx>
          <c:spPr>
            <a:ln w="50800"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Sheet1!$N$3:$N$15</c:f>
              <c:numCache>
                <c:formatCode>0.0</c:formatCode>
                <c:ptCount val="13"/>
                <c:pt idx="0">
                  <c:v>263.34824326173367</c:v>
                </c:pt>
                <c:pt idx="1">
                  <c:v>314.89309261099157</c:v>
                </c:pt>
                <c:pt idx="2">
                  <c:v>347.46995405380625</c:v>
                </c:pt>
                <c:pt idx="3">
                  <c:v>360.49164590869754</c:v>
                </c:pt>
                <c:pt idx="4">
                  <c:v>367.50082775347767</c:v>
                </c:pt>
                <c:pt idx="5">
                  <c:v>370.85192965202901</c:v>
                </c:pt>
                <c:pt idx="6">
                  <c:v>389.3464474760537</c:v>
                </c:pt>
                <c:pt idx="7">
                  <c:v>400.13843683309005</c:v>
                </c:pt>
                <c:pt idx="8">
                  <c:v>397.48491908598106</c:v>
                </c:pt>
                <c:pt idx="9">
                  <c:v>396.26836910785869</c:v>
                </c:pt>
                <c:pt idx="10">
                  <c:v>406.10018360193152</c:v>
                </c:pt>
                <c:pt idx="11">
                  <c:v>405.14270023943754</c:v>
                </c:pt>
                <c:pt idx="12">
                  <c:v>419.23442867414428</c:v>
                </c:pt>
              </c:numCache>
            </c:numRef>
          </c:xVal>
          <c:yVal>
            <c:numRef>
              <c:f>Sheet1!$J$3:$J$15</c:f>
              <c:numCache>
                <c:formatCode>0.0</c:formatCode>
                <c:ptCount val="13"/>
                <c:pt idx="0">
                  <c:v>0.84599999999999997</c:v>
                </c:pt>
                <c:pt idx="1">
                  <c:v>1.1319999999999999</c:v>
                </c:pt>
                <c:pt idx="2">
                  <c:v>1.675</c:v>
                </c:pt>
                <c:pt idx="3">
                  <c:v>2.0419999999999998</c:v>
                </c:pt>
                <c:pt idx="4">
                  <c:v>2.3660000000000001</c:v>
                </c:pt>
                <c:pt idx="5">
                  <c:v>2.6070000000000002</c:v>
                </c:pt>
                <c:pt idx="6">
                  <c:v>3.052</c:v>
                </c:pt>
                <c:pt idx="7">
                  <c:v>3.2450000000000001</c:v>
                </c:pt>
                <c:pt idx="8">
                  <c:v>3.5590000000000002</c:v>
                </c:pt>
                <c:pt idx="9">
                  <c:v>3.698</c:v>
                </c:pt>
                <c:pt idx="10">
                  <c:v>4.07</c:v>
                </c:pt>
                <c:pt idx="11">
                  <c:v>4.431</c:v>
                </c:pt>
                <c:pt idx="12">
                  <c:v>5.2</c:v>
                </c:pt>
              </c:numCache>
            </c:numRef>
          </c:yVal>
        </c:ser>
        <c:axId val="155417984"/>
        <c:axId val="155420544"/>
      </c:scatterChart>
      <c:valAx>
        <c:axId val="155417984"/>
        <c:scaling>
          <c:orientation val="minMax"/>
          <c:max val="450"/>
          <c:min val="25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Oxygen (µml kg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880140467206144"/>
              <c:y val="2.2420625238123184E-2"/>
            </c:manualLayout>
          </c:layout>
        </c:title>
        <c:numFmt formatCode="0" sourceLinked="0"/>
        <c:majorTickMark val="cross"/>
        <c:tickLblPos val="nextTo"/>
        <c:spPr>
          <a:ln>
            <a:solidFill>
              <a:sysClr val="windowText" lastClr="000000"/>
            </a:solidFill>
          </a:ln>
        </c:spPr>
        <c:crossAx val="155420544"/>
        <c:crosses val="autoZero"/>
        <c:crossBetween val="midCat"/>
        <c:majorUnit val="50"/>
        <c:minorUnit val="10"/>
      </c:valAx>
      <c:valAx>
        <c:axId val="155420544"/>
        <c:scaling>
          <c:orientation val="maxMin"/>
          <c:max val="5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3.8856777251874012E-3"/>
              <c:y val="0.42427022944440246"/>
            </c:manualLayout>
          </c:layout>
        </c:title>
        <c:numFmt formatCode="0" sourceLinked="0"/>
        <c:minorTickMark val="cross"/>
        <c:tickLblPos val="nextTo"/>
        <c:spPr>
          <a:ln>
            <a:solidFill>
              <a:schemeClr val="tx1"/>
            </a:solidFill>
          </a:ln>
        </c:spPr>
        <c:crossAx val="15541798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21741764273925596"/>
          <c:y val="0.49542333430186891"/>
          <c:w val="0.29884383565627709"/>
          <c:h val="0.1516131039710102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nb-N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0.19468144044321328"/>
          <c:y val="0.1541717387927094"/>
          <c:w val="0.74991689750692525"/>
          <c:h val="0.82336913332793049"/>
        </c:manualLayout>
      </c:layout>
      <c:scatterChart>
        <c:scatterStyle val="lineMarker"/>
        <c:ser>
          <c:idx val="0"/>
          <c:order val="0"/>
          <c:marker>
            <c:symbol val="circle"/>
            <c:size val="8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Sheet1!$C$3:$C$41</c:f>
              <c:numCache>
                <c:formatCode>0.000</c:formatCode>
                <c:ptCount val="39"/>
                <c:pt idx="0">
                  <c:v>32.499000000000002</c:v>
                </c:pt>
                <c:pt idx="1">
                  <c:v>32.548999999999999</c:v>
                </c:pt>
                <c:pt idx="2">
                  <c:v>32.530099999999997</c:v>
                </c:pt>
                <c:pt idx="3">
                  <c:v>32.492600000000003</c:v>
                </c:pt>
                <c:pt idx="4">
                  <c:v>32.462899999999998</c:v>
                </c:pt>
                <c:pt idx="5">
                  <c:v>32.454900000000002</c:v>
                </c:pt>
                <c:pt idx="6">
                  <c:v>32.447699999999998</c:v>
                </c:pt>
                <c:pt idx="7">
                  <c:v>32.434800000000003</c:v>
                </c:pt>
                <c:pt idx="8">
                  <c:v>32.432299999999998</c:v>
                </c:pt>
                <c:pt idx="9">
                  <c:v>32.434899999999999</c:v>
                </c:pt>
                <c:pt idx="10">
                  <c:v>32.428100000000001</c:v>
                </c:pt>
                <c:pt idx="11">
                  <c:v>32.4285</c:v>
                </c:pt>
                <c:pt idx="12">
                  <c:v>32.431899999999999</c:v>
                </c:pt>
                <c:pt idx="13">
                  <c:v>32.431899999999999</c:v>
                </c:pt>
                <c:pt idx="14">
                  <c:v>32.449399999999997</c:v>
                </c:pt>
                <c:pt idx="15">
                  <c:v>32.462600000000002</c:v>
                </c:pt>
                <c:pt idx="16">
                  <c:v>32.476399999999998</c:v>
                </c:pt>
                <c:pt idx="17">
                  <c:v>32.497599999999998</c:v>
                </c:pt>
                <c:pt idx="18">
                  <c:v>32.545000000000002</c:v>
                </c:pt>
                <c:pt idx="19">
                  <c:v>32.555500000000002</c:v>
                </c:pt>
                <c:pt idx="20">
                  <c:v>32.580300000000001</c:v>
                </c:pt>
                <c:pt idx="21">
                  <c:v>32.603200000000001</c:v>
                </c:pt>
                <c:pt idx="22">
                  <c:v>32.617600000000003</c:v>
                </c:pt>
                <c:pt idx="23">
                  <c:v>32.643000000000001</c:v>
                </c:pt>
                <c:pt idx="24">
                  <c:v>32.703499999999998</c:v>
                </c:pt>
                <c:pt idx="25">
                  <c:v>32.723999999999997</c:v>
                </c:pt>
                <c:pt idx="26">
                  <c:v>32.733699999999999</c:v>
                </c:pt>
                <c:pt idx="27">
                  <c:v>32.738</c:v>
                </c:pt>
                <c:pt idx="28">
                  <c:v>32.7575</c:v>
                </c:pt>
                <c:pt idx="29">
                  <c:v>32.7898</c:v>
                </c:pt>
                <c:pt idx="30">
                  <c:v>32.8904</c:v>
                </c:pt>
                <c:pt idx="31">
                  <c:v>33.047899999999998</c:v>
                </c:pt>
                <c:pt idx="32">
                  <c:v>33.185899999999997</c:v>
                </c:pt>
                <c:pt idx="33">
                  <c:v>33.2303</c:v>
                </c:pt>
                <c:pt idx="34">
                  <c:v>33.378100000000003</c:v>
                </c:pt>
                <c:pt idx="35">
                  <c:v>33.425899999999999</c:v>
                </c:pt>
                <c:pt idx="36">
                  <c:v>33.429299999999998</c:v>
                </c:pt>
                <c:pt idx="37">
                  <c:v>33.439900000000002</c:v>
                </c:pt>
                <c:pt idx="38">
                  <c:v>33.455500000000001</c:v>
                </c:pt>
              </c:numCache>
            </c:numRef>
          </c:xVal>
          <c:yVal>
            <c:numRef>
              <c:f>Sheet1!$B$3:$B$41</c:f>
              <c:numCache>
                <c:formatCode>0.0</c:formatCode>
                <c:ptCount val="39"/>
                <c:pt idx="0">
                  <c:v>1.133</c:v>
                </c:pt>
                <c:pt idx="1">
                  <c:v>1.1399999999999999</c:v>
                </c:pt>
                <c:pt idx="2">
                  <c:v>1.53</c:v>
                </c:pt>
                <c:pt idx="3">
                  <c:v>1.669</c:v>
                </c:pt>
                <c:pt idx="4">
                  <c:v>1.96</c:v>
                </c:pt>
                <c:pt idx="5">
                  <c:v>2.0680000000000001</c:v>
                </c:pt>
                <c:pt idx="6">
                  <c:v>2.4129999999999998</c:v>
                </c:pt>
                <c:pt idx="7">
                  <c:v>2.8210000000000002</c:v>
                </c:pt>
                <c:pt idx="8">
                  <c:v>3.1749999999999998</c:v>
                </c:pt>
                <c:pt idx="9">
                  <c:v>3.3940000000000001</c:v>
                </c:pt>
                <c:pt idx="10">
                  <c:v>3.7789999999999999</c:v>
                </c:pt>
                <c:pt idx="11">
                  <c:v>3.9630000000000001</c:v>
                </c:pt>
                <c:pt idx="12">
                  <c:v>4.4240000000000004</c:v>
                </c:pt>
                <c:pt idx="13">
                  <c:v>4.4240000000000004</c:v>
                </c:pt>
                <c:pt idx="14">
                  <c:v>4.7030000000000003</c:v>
                </c:pt>
                <c:pt idx="15">
                  <c:v>4.9530000000000003</c:v>
                </c:pt>
                <c:pt idx="16">
                  <c:v>5.28</c:v>
                </c:pt>
                <c:pt idx="17">
                  <c:v>5.6280000000000001</c:v>
                </c:pt>
                <c:pt idx="18">
                  <c:v>6.1289999999999996</c:v>
                </c:pt>
                <c:pt idx="19">
                  <c:v>6.5060000000000002</c:v>
                </c:pt>
                <c:pt idx="20">
                  <c:v>6.9260000000000002</c:v>
                </c:pt>
                <c:pt idx="21">
                  <c:v>7.359</c:v>
                </c:pt>
                <c:pt idx="22">
                  <c:v>7.75</c:v>
                </c:pt>
                <c:pt idx="23">
                  <c:v>7.9989999999999997</c:v>
                </c:pt>
                <c:pt idx="24">
                  <c:v>8.2720000000000002</c:v>
                </c:pt>
                <c:pt idx="25">
                  <c:v>8.6989999999999998</c:v>
                </c:pt>
                <c:pt idx="26">
                  <c:v>9.1430000000000007</c:v>
                </c:pt>
                <c:pt idx="27">
                  <c:v>9.2739999999999991</c:v>
                </c:pt>
                <c:pt idx="28">
                  <c:v>9.5939999999999994</c:v>
                </c:pt>
                <c:pt idx="29">
                  <c:v>10.178000000000001</c:v>
                </c:pt>
                <c:pt idx="30">
                  <c:v>10.683</c:v>
                </c:pt>
                <c:pt idx="31">
                  <c:v>10.936999999999999</c:v>
                </c:pt>
                <c:pt idx="32">
                  <c:v>11.281000000000001</c:v>
                </c:pt>
                <c:pt idx="33">
                  <c:v>11.63</c:v>
                </c:pt>
                <c:pt idx="34">
                  <c:v>12.087999999999999</c:v>
                </c:pt>
                <c:pt idx="35">
                  <c:v>12.827999999999999</c:v>
                </c:pt>
                <c:pt idx="36">
                  <c:v>13.35</c:v>
                </c:pt>
                <c:pt idx="37">
                  <c:v>13.784000000000001</c:v>
                </c:pt>
                <c:pt idx="38">
                  <c:v>14.02</c:v>
                </c:pt>
              </c:numCache>
            </c:numRef>
          </c:yVal>
        </c:ser>
        <c:ser>
          <c:idx val="1"/>
          <c:order val="1"/>
          <c:spPr>
            <a:ln w="53975"/>
          </c:spPr>
          <c:marker>
            <c:symbol val="circle"/>
            <c:size val="8"/>
            <c:spPr>
              <a:ln>
                <a:solidFill>
                  <a:schemeClr val="tx1"/>
                </a:solidFill>
              </a:ln>
            </c:spPr>
          </c:marker>
          <c:xVal>
            <c:numRef>
              <c:f>Sheet1!$K$3:$K$30</c:f>
              <c:numCache>
                <c:formatCode>0.000</c:formatCode>
                <c:ptCount val="28"/>
                <c:pt idx="0">
                  <c:v>32.452800000000003</c:v>
                </c:pt>
                <c:pt idx="1">
                  <c:v>32.672400000000003</c:v>
                </c:pt>
                <c:pt idx="2">
                  <c:v>32.687199999999997</c:v>
                </c:pt>
                <c:pt idx="3">
                  <c:v>32.633400000000002</c:v>
                </c:pt>
                <c:pt idx="4">
                  <c:v>32.613999999999997</c:v>
                </c:pt>
                <c:pt idx="5">
                  <c:v>32.608499999999999</c:v>
                </c:pt>
                <c:pt idx="6">
                  <c:v>32.588500000000003</c:v>
                </c:pt>
                <c:pt idx="7">
                  <c:v>32.578000000000003</c:v>
                </c:pt>
                <c:pt idx="8">
                  <c:v>32.577199999999998</c:v>
                </c:pt>
                <c:pt idx="9">
                  <c:v>32.572499999999998</c:v>
                </c:pt>
                <c:pt idx="10">
                  <c:v>32.5717</c:v>
                </c:pt>
                <c:pt idx="11">
                  <c:v>32.573099999999997</c:v>
                </c:pt>
                <c:pt idx="12">
                  <c:v>32.582999999999998</c:v>
                </c:pt>
                <c:pt idx="13">
                  <c:v>32.570700000000002</c:v>
                </c:pt>
                <c:pt idx="14">
                  <c:v>32.573300000000003</c:v>
                </c:pt>
                <c:pt idx="15">
                  <c:v>32.587000000000003</c:v>
                </c:pt>
                <c:pt idx="16">
                  <c:v>32.6753</c:v>
                </c:pt>
                <c:pt idx="17">
                  <c:v>32.766599999999997</c:v>
                </c:pt>
                <c:pt idx="18">
                  <c:v>32.886099999999999</c:v>
                </c:pt>
                <c:pt idx="19">
                  <c:v>32.8977</c:v>
                </c:pt>
                <c:pt idx="20">
                  <c:v>32.910299999999999</c:v>
                </c:pt>
                <c:pt idx="21">
                  <c:v>32.9405</c:v>
                </c:pt>
                <c:pt idx="22">
                  <c:v>32.959499999999998</c:v>
                </c:pt>
                <c:pt idx="23">
                  <c:v>32.972900000000003</c:v>
                </c:pt>
                <c:pt idx="24">
                  <c:v>32.9649</c:v>
                </c:pt>
                <c:pt idx="25">
                  <c:v>32.968299999999999</c:v>
                </c:pt>
                <c:pt idx="26">
                  <c:v>32.9666</c:v>
                </c:pt>
                <c:pt idx="27">
                  <c:v>33.059899999999999</c:v>
                </c:pt>
              </c:numCache>
            </c:numRef>
          </c:xVal>
          <c:yVal>
            <c:numRef>
              <c:f>Sheet1!$J$3:$J$30</c:f>
              <c:numCache>
                <c:formatCode>0.0</c:formatCode>
                <c:ptCount val="28"/>
                <c:pt idx="0">
                  <c:v>0.84599999999999997</c:v>
                </c:pt>
                <c:pt idx="1">
                  <c:v>1.1319999999999999</c:v>
                </c:pt>
                <c:pt idx="2">
                  <c:v>1.675</c:v>
                </c:pt>
                <c:pt idx="3">
                  <c:v>2.0419999999999998</c:v>
                </c:pt>
                <c:pt idx="4">
                  <c:v>2.3660000000000001</c:v>
                </c:pt>
                <c:pt idx="5">
                  <c:v>2.6070000000000002</c:v>
                </c:pt>
                <c:pt idx="6">
                  <c:v>3.052</c:v>
                </c:pt>
                <c:pt idx="7">
                  <c:v>3.2450000000000001</c:v>
                </c:pt>
                <c:pt idx="8">
                  <c:v>3.5590000000000002</c:v>
                </c:pt>
                <c:pt idx="9">
                  <c:v>3.698</c:v>
                </c:pt>
                <c:pt idx="10">
                  <c:v>4.07</c:v>
                </c:pt>
                <c:pt idx="11">
                  <c:v>4.431</c:v>
                </c:pt>
                <c:pt idx="12">
                  <c:v>5.2</c:v>
                </c:pt>
                <c:pt idx="13">
                  <c:v>6.391</c:v>
                </c:pt>
                <c:pt idx="14">
                  <c:v>7.1210000000000004</c:v>
                </c:pt>
                <c:pt idx="15">
                  <c:v>8.0350000000000001</c:v>
                </c:pt>
                <c:pt idx="16">
                  <c:v>8.8979999999999997</c:v>
                </c:pt>
                <c:pt idx="17">
                  <c:v>9.64</c:v>
                </c:pt>
                <c:pt idx="18">
                  <c:v>10.301</c:v>
                </c:pt>
                <c:pt idx="19">
                  <c:v>11.166</c:v>
                </c:pt>
                <c:pt idx="20">
                  <c:v>12.058</c:v>
                </c:pt>
                <c:pt idx="21">
                  <c:v>12.645</c:v>
                </c:pt>
                <c:pt idx="22">
                  <c:v>13.218</c:v>
                </c:pt>
                <c:pt idx="23">
                  <c:v>13.266999999999999</c:v>
                </c:pt>
                <c:pt idx="24">
                  <c:v>13.266</c:v>
                </c:pt>
                <c:pt idx="25">
                  <c:v>13.234999999999999</c:v>
                </c:pt>
                <c:pt idx="26">
                  <c:v>13.260999999999999</c:v>
                </c:pt>
                <c:pt idx="27">
                  <c:v>13.917999999999999</c:v>
                </c:pt>
              </c:numCache>
            </c:numRef>
          </c:yVal>
        </c:ser>
        <c:axId val="157353856"/>
        <c:axId val="157376896"/>
      </c:scatterChart>
      <c:valAx>
        <c:axId val="157353856"/>
        <c:scaling>
          <c:orientation val="minMax"/>
          <c:max val="34"/>
          <c:min val="32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>
            <c:manualLayout>
              <c:xMode val="edge"/>
              <c:yMode val="edge"/>
              <c:x val="0.45080259704379066"/>
              <c:y val="1.6734770078791626E-2"/>
            </c:manualLayout>
          </c:layout>
        </c:title>
        <c:numFmt formatCode="0.0" sourceLinked="0"/>
        <c:majorTickMark val="cross"/>
        <c:tickLblPos val="nextTo"/>
        <c:spPr>
          <a:ln>
            <a:solidFill>
              <a:sysClr val="windowText" lastClr="000000"/>
            </a:solidFill>
          </a:ln>
        </c:spPr>
        <c:crossAx val="157376896"/>
        <c:crosses val="autoZero"/>
        <c:crossBetween val="midCat"/>
        <c:majorUnit val="0.5"/>
        <c:minorUnit val="0.1"/>
      </c:valAx>
      <c:valAx>
        <c:axId val="157376896"/>
        <c:scaling>
          <c:orientation val="maxMin"/>
          <c:max val="1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3.7126674955104334E-2"/>
              <c:y val="0.42427022944440262"/>
            </c:manualLayout>
          </c:layout>
        </c:title>
        <c:numFmt formatCode="0" sourceLinked="0"/>
        <c:minorTickMark val="cross"/>
        <c:tickLblPos val="nextTo"/>
        <c:spPr>
          <a:ln>
            <a:solidFill>
              <a:schemeClr val="tx1"/>
            </a:solidFill>
          </a:ln>
        </c:spPr>
        <c:crossAx val="157353856"/>
        <c:crosses val="autoZero"/>
        <c:crossBetween val="midCat"/>
        <c:majorUnit val="2"/>
        <c:minorUnit val="2"/>
      </c:valAx>
    </c:plotArea>
    <c:legend>
      <c:legendPos val="r"/>
      <c:layout>
        <c:manualLayout>
          <c:xMode val="edge"/>
          <c:yMode val="edge"/>
          <c:x val="0.7012588246413799"/>
          <c:y val="0.21397350391495742"/>
          <c:w val="0.25082906187973053"/>
          <c:h val="0.16014188671000751"/>
        </c:manualLayout>
      </c:layout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nb-N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152399</xdr:rowOff>
    </xdr:from>
    <xdr:to>
      <xdr:col>20</xdr:col>
      <xdr:colOff>533400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24</xdr:row>
      <xdr:rowOff>95250</xdr:rowOff>
    </xdr:from>
    <xdr:to>
      <xdr:col>20</xdr:col>
      <xdr:colOff>542925</xdr:colOff>
      <xdr:row>47</xdr:row>
      <xdr:rowOff>180976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152400</xdr:colOff>
      <xdr:row>48</xdr:row>
      <xdr:rowOff>47625</xdr:rowOff>
    </xdr:from>
    <xdr:to>
      <xdr:col>20</xdr:col>
      <xdr:colOff>542925</xdr:colOff>
      <xdr:row>71</xdr:row>
      <xdr:rowOff>133351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>
      <selection activeCell="I8" sqref="I8"/>
    </sheetView>
  </sheetViews>
  <sheetFormatPr defaultRowHeight="15"/>
  <cols>
    <col min="1" max="1" width="15.85546875" customWidth="1"/>
    <col min="9" max="9" width="11.28515625" customWidth="1"/>
    <col min="11" max="11" width="9.5703125" bestFit="1" customWidth="1"/>
  </cols>
  <sheetData>
    <row r="1" spans="1:1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I1" t="s">
        <v>14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6</v>
      </c>
    </row>
    <row r="2" spans="1:15">
      <c r="A2" t="s">
        <v>10</v>
      </c>
      <c r="B2" t="s">
        <v>7</v>
      </c>
      <c r="D2" t="s">
        <v>8</v>
      </c>
      <c r="E2" t="s">
        <v>13</v>
      </c>
      <c r="F2" t="s">
        <v>5</v>
      </c>
      <c r="G2" t="s">
        <v>5</v>
      </c>
      <c r="I2" t="s">
        <v>11</v>
      </c>
      <c r="J2" t="s">
        <v>7</v>
      </c>
      <c r="L2" t="s">
        <v>8</v>
      </c>
      <c r="M2" t="s">
        <v>13</v>
      </c>
      <c r="N2" t="s">
        <v>5</v>
      </c>
      <c r="O2" t="s">
        <v>5</v>
      </c>
    </row>
    <row r="3" spans="1:15">
      <c r="A3" t="s">
        <v>9</v>
      </c>
      <c r="B3" s="7">
        <v>1.133</v>
      </c>
      <c r="C3" s="6">
        <v>32.499000000000002</v>
      </c>
      <c r="D3" s="5">
        <v>-1.4955000000000001</v>
      </c>
      <c r="E3" s="1">
        <v>1.0261414007927026</v>
      </c>
      <c r="F3" s="2">
        <v>332.81754042769535</v>
      </c>
      <c r="G3" s="7">
        <v>36.246844196533516</v>
      </c>
      <c r="I3" t="s">
        <v>12</v>
      </c>
      <c r="J3" s="7">
        <v>0.84599999999999997</v>
      </c>
      <c r="K3" s="4">
        <v>32.452800000000003</v>
      </c>
      <c r="L3" s="5">
        <v>-1.5814999999999999</v>
      </c>
      <c r="M3" s="9">
        <f t="shared" ref="M3:M57" si="0">((999.842594+0.0673952*L3-0.00909529*L3^2)+(0.0001001685*L3^3-0.000001120083*L3^4+0.000000006536336*L3^5)+(0.824493-0.0040899*L3+0.000076438*L3^2-0.00000082467*L3^3+0.0000000053875*L3^4)*K3+(-0.00572466+0.00010227*L3-0.0000016546*L3^2)*K3^(3/2)+0.00048314*K3^2)/1000</f>
        <v>1.0261060067795773</v>
      </c>
      <c r="N3" s="2">
        <v>263.34824326173367</v>
      </c>
      <c r="O3" s="7">
        <v>106.70519882388948</v>
      </c>
    </row>
    <row r="4" spans="1:15">
      <c r="B4" s="7">
        <v>1.1399999999999999</v>
      </c>
      <c r="C4" s="6">
        <v>32.548999999999999</v>
      </c>
      <c r="D4" s="5">
        <v>-1.4807999999999999</v>
      </c>
      <c r="E4" s="1">
        <v>1.0261816185993842</v>
      </c>
      <c r="F4" s="2">
        <v>357.42767911428109</v>
      </c>
      <c r="G4" s="7">
        <v>11.345425837980656</v>
      </c>
      <c r="J4" s="7">
        <v>1.1319999999999999</v>
      </c>
      <c r="K4" s="4">
        <v>32.672400000000003</v>
      </c>
      <c r="L4" s="5">
        <v>-1.5541</v>
      </c>
      <c r="M4" s="9">
        <f t="shared" si="0"/>
        <v>1.0262836830669255</v>
      </c>
      <c r="N4" s="2">
        <v>314.89309261099157</v>
      </c>
      <c r="O4" s="7">
        <v>54.246614501458851</v>
      </c>
    </row>
    <row r="5" spans="1:15">
      <c r="B5" s="7">
        <v>1.53</v>
      </c>
      <c r="C5" s="6">
        <v>32.530099999999997</v>
      </c>
      <c r="D5" s="5">
        <v>-1.5479000000000001</v>
      </c>
      <c r="E5" s="1">
        <v>1.0261679662707335</v>
      </c>
      <c r="F5" s="2">
        <v>373.96411953358074</v>
      </c>
      <c r="G5" s="7">
        <v>-4.4706398701698618</v>
      </c>
      <c r="J5" s="7">
        <v>1.675</v>
      </c>
      <c r="K5" s="4">
        <v>32.687199999999997</v>
      </c>
      <c r="L5" s="5">
        <v>-1.5797000000000001</v>
      </c>
      <c r="M5" s="9">
        <f t="shared" si="0"/>
        <v>1.0262963421635061</v>
      </c>
      <c r="N5" s="2">
        <v>347.46995405380625</v>
      </c>
      <c r="O5" s="7">
        <v>21.880598697176083</v>
      </c>
    </row>
    <row r="6" spans="1:15">
      <c r="B6" s="7">
        <v>1.669</v>
      </c>
      <c r="C6" s="6">
        <v>32.492600000000003</v>
      </c>
      <c r="D6" s="5">
        <v>-1.5742</v>
      </c>
      <c r="E6" s="1">
        <v>1.0261381552832334</v>
      </c>
      <c r="F6" s="2">
        <v>381.19692974261017</v>
      </c>
      <c r="G6" s="7">
        <v>-11.3325094693202</v>
      </c>
      <c r="J6" s="7">
        <v>2.0419999999999998</v>
      </c>
      <c r="K6" s="4">
        <v>32.633400000000002</v>
      </c>
      <c r="L6" s="5">
        <v>-1.5630999999999999</v>
      </c>
      <c r="M6" s="9">
        <f t="shared" si="0"/>
        <v>1.0262522345290537</v>
      </c>
      <c r="N6" s="2">
        <v>360.49164590869754</v>
      </c>
      <c r="O6" s="7">
        <v>8.8511695882788217</v>
      </c>
    </row>
    <row r="7" spans="1:15">
      <c r="B7" s="7">
        <v>1.96</v>
      </c>
      <c r="C7" s="6">
        <v>32.462899999999998</v>
      </c>
      <c r="D7" s="5">
        <v>-1.5656000000000001</v>
      </c>
      <c r="E7" s="1">
        <v>1.0261138262726368</v>
      </c>
      <c r="F7" s="2">
        <v>384.29494569356308</v>
      </c>
      <c r="G7" s="7">
        <v>-14.429236644322202</v>
      </c>
      <c r="J7" s="7">
        <v>2.3660000000000001</v>
      </c>
      <c r="K7" s="4">
        <v>32.613999999999997</v>
      </c>
      <c r="L7" s="5">
        <v>-1.5743</v>
      </c>
      <c r="M7" s="9">
        <f t="shared" si="0"/>
        <v>1.0262367555695615</v>
      </c>
      <c r="N7" s="2">
        <v>367.50082775347767</v>
      </c>
      <c r="O7" s="7">
        <v>2.0098490509818703</v>
      </c>
    </row>
    <row r="8" spans="1:15">
      <c r="B8" s="7">
        <v>2.0680000000000001</v>
      </c>
      <c r="C8" s="6">
        <v>32.454900000000002</v>
      </c>
      <c r="D8" s="5">
        <v>-1.5723</v>
      </c>
      <c r="E8" s="1">
        <v>1.0261074911431298</v>
      </c>
      <c r="F8" s="2">
        <v>391.51948007027397</v>
      </c>
      <c r="G8" s="7">
        <v>-21.563733827349893</v>
      </c>
      <c r="J8" s="7">
        <v>2.6070000000000002</v>
      </c>
      <c r="K8" s="4">
        <v>32.608499999999999</v>
      </c>
      <c r="L8" s="5">
        <v>-1.5889</v>
      </c>
      <c r="M8" s="9">
        <f t="shared" si="0"/>
        <v>1.026232646274637</v>
      </c>
      <c r="N8" s="2">
        <v>370.85192965202901</v>
      </c>
      <c r="O8" s="7">
        <v>-1.1801026606005394</v>
      </c>
    </row>
    <row r="9" spans="1:15">
      <c r="B9" s="7">
        <v>2.4129999999999998</v>
      </c>
      <c r="C9" s="6">
        <v>32.447699999999998</v>
      </c>
      <c r="D9" s="5">
        <v>-1.5679000000000001</v>
      </c>
      <c r="E9" s="1">
        <v>1.0261015375589493</v>
      </c>
      <c r="F9" s="2">
        <v>395.08934630262701</v>
      </c>
      <c r="G9" s="7">
        <v>-25.156321900939645</v>
      </c>
      <c r="J9" s="7">
        <v>3.052</v>
      </c>
      <c r="K9" s="4">
        <v>32.588500000000003</v>
      </c>
      <c r="L9" s="5">
        <v>-1.5743</v>
      </c>
      <c r="M9" s="9">
        <f t="shared" si="0"/>
        <v>1.026216044909837</v>
      </c>
      <c r="N9" s="2">
        <v>389.3464474760537</v>
      </c>
      <c r="O9" s="7">
        <v>-19.761286376889075</v>
      </c>
    </row>
    <row r="10" spans="1:15">
      <c r="B10" s="7">
        <v>2.8210000000000002</v>
      </c>
      <c r="C10" s="6">
        <v>32.434800000000003</v>
      </c>
      <c r="D10" s="5">
        <v>-1.5462</v>
      </c>
      <c r="E10" s="1">
        <v>1.0260905345253355</v>
      </c>
      <c r="F10" s="2">
        <v>398.74823122070541</v>
      </c>
      <c r="G10" s="7">
        <v>-28.993285442663478</v>
      </c>
      <c r="J10" s="7">
        <v>3.2450000000000001</v>
      </c>
      <c r="K10" s="4">
        <v>32.578000000000003</v>
      </c>
      <c r="L10" s="5">
        <v>-1.5669999999999999</v>
      </c>
      <c r="M10" s="9">
        <f t="shared" si="0"/>
        <v>1.026207337765165</v>
      </c>
      <c r="N10" s="2">
        <v>400.13843683309005</v>
      </c>
      <c r="O10" s="7">
        <v>-30.595131916127741</v>
      </c>
    </row>
    <row r="11" spans="1:15">
      <c r="B11" s="7">
        <v>3.1749999999999998</v>
      </c>
      <c r="C11" s="6">
        <v>32.432299999999998</v>
      </c>
      <c r="D11" s="5">
        <v>-1.5611999999999999</v>
      </c>
      <c r="E11" s="1">
        <v>1.0260888689698535</v>
      </c>
      <c r="F11" s="2">
        <v>400.75023672724234</v>
      </c>
      <c r="G11" s="7">
        <v>-30.838835848355302</v>
      </c>
      <c r="J11" s="7">
        <v>3.5590000000000002</v>
      </c>
      <c r="K11" s="4">
        <v>32.577199999999998</v>
      </c>
      <c r="L11" s="5">
        <v>-1.5775999999999999</v>
      </c>
      <c r="M11" s="9">
        <f t="shared" si="0"/>
        <v>1.0262069480579499</v>
      </c>
      <c r="N11" s="2">
        <v>397.48491908598106</v>
      </c>
      <c r="O11" s="7">
        <v>-27.833950502133121</v>
      </c>
    </row>
    <row r="12" spans="1:15">
      <c r="B12" s="7">
        <v>3.3940000000000001</v>
      </c>
      <c r="C12" s="6">
        <v>32.434899999999999</v>
      </c>
      <c r="D12" s="5">
        <v>-1.5677000000000001</v>
      </c>
      <c r="E12" s="1">
        <v>1.0260911374706079</v>
      </c>
      <c r="F12" s="2">
        <v>404.360489174968</v>
      </c>
      <c r="G12" s="7">
        <v>-34.392027770272591</v>
      </c>
      <c r="J12" s="7">
        <v>3.698</v>
      </c>
      <c r="K12" s="4">
        <v>32.572499999999998</v>
      </c>
      <c r="L12" s="5">
        <v>-1.5719000000000001</v>
      </c>
      <c r="M12" s="9">
        <f t="shared" si="0"/>
        <v>1.026202991245059</v>
      </c>
      <c r="N12" s="2">
        <v>396.26836910785869</v>
      </c>
      <c r="O12" s="7">
        <v>-26.660314785960622</v>
      </c>
    </row>
    <row r="13" spans="1:15">
      <c r="B13" s="7">
        <v>3.7789999999999999</v>
      </c>
      <c r="C13" s="6">
        <v>32.428100000000001</v>
      </c>
      <c r="D13" s="5">
        <v>-1.5688</v>
      </c>
      <c r="E13" s="1">
        <v>1.0260856414897481</v>
      </c>
      <c r="F13" s="2">
        <v>405.31982938483839</v>
      </c>
      <c r="G13" s="7">
        <v>-35.320538167181553</v>
      </c>
      <c r="J13" s="7">
        <v>4.07</v>
      </c>
      <c r="K13" s="4">
        <v>32.5717</v>
      </c>
      <c r="L13" s="5">
        <v>-1.5831999999999999</v>
      </c>
      <c r="M13" s="9">
        <f t="shared" si="0"/>
        <v>1.0262026176207555</v>
      </c>
      <c r="N13" s="2">
        <v>406.10018360193152</v>
      </c>
      <c r="O13" s="7">
        <v>-36.377476358610238</v>
      </c>
    </row>
    <row r="14" spans="1:15">
      <c r="B14" s="7">
        <v>3.9630000000000001</v>
      </c>
      <c r="C14" s="6">
        <v>32.4285</v>
      </c>
      <c r="D14" s="5">
        <v>-1.5646</v>
      </c>
      <c r="E14" s="1">
        <v>1.0260858651088469</v>
      </c>
      <c r="F14" s="2">
        <v>404.75413814997222</v>
      </c>
      <c r="G14" s="7">
        <v>-34.797805029425092</v>
      </c>
      <c r="J14" s="7">
        <v>4.431</v>
      </c>
      <c r="K14" s="4">
        <v>32.573099999999997</v>
      </c>
      <c r="L14" s="5">
        <v>-1.58</v>
      </c>
      <c r="M14" s="9">
        <f t="shared" si="0"/>
        <v>1.0262036766939573</v>
      </c>
      <c r="N14" s="2">
        <v>405.14270023943754</v>
      </c>
      <c r="O14" s="7">
        <v>-35.455896175558223</v>
      </c>
    </row>
    <row r="15" spans="1:15">
      <c r="B15" s="7">
        <v>4.4240000000000004</v>
      </c>
      <c r="C15" s="6">
        <v>32.431899999999999</v>
      </c>
      <c r="D15" s="5">
        <v>-1.5701000000000001</v>
      </c>
      <c r="E15" s="1">
        <v>1.0260887588851357</v>
      </c>
      <c r="F15" s="2">
        <v>404.10037976965492</v>
      </c>
      <c r="G15" s="7">
        <v>-34.099265377707979</v>
      </c>
      <c r="J15" s="7">
        <v>5.2</v>
      </c>
      <c r="K15" s="4">
        <v>32.582999999999998</v>
      </c>
      <c r="L15" s="5">
        <v>-1.5732999999999999</v>
      </c>
      <c r="M15" s="9">
        <f t="shared" si="0"/>
        <v>1.0262115533934624</v>
      </c>
      <c r="N15" s="2">
        <v>419.23442867414428</v>
      </c>
      <c r="O15" s="7">
        <v>-49.643136949038535</v>
      </c>
    </row>
    <row r="16" spans="1:15">
      <c r="B16" s="7">
        <v>4.4240000000000004</v>
      </c>
      <c r="C16" s="6">
        <v>32.431899999999999</v>
      </c>
      <c r="D16" s="5">
        <v>-1.5701000000000001</v>
      </c>
      <c r="E16" s="1">
        <v>1.0260887588851357</v>
      </c>
      <c r="F16" s="2">
        <v>404.10037976965492</v>
      </c>
      <c r="G16" s="7">
        <v>-34.099265377707979</v>
      </c>
      <c r="J16" s="7">
        <v>6.391</v>
      </c>
      <c r="K16" s="4">
        <v>32.570700000000002</v>
      </c>
      <c r="L16" s="5">
        <v>-1.5826</v>
      </c>
      <c r="M16" s="9">
        <f t="shared" si="0"/>
        <v>1.0262017908013938</v>
      </c>
      <c r="N16" s="2">
        <v>418.10733897173515</v>
      </c>
      <c r="O16" s="7">
        <v>-48.387674325683349</v>
      </c>
    </row>
    <row r="17" spans="2:15">
      <c r="B17" s="7">
        <v>4.7030000000000003</v>
      </c>
      <c r="C17" s="6">
        <v>32.449399999999997</v>
      </c>
      <c r="D17" s="5">
        <v>-1.5755999999999999</v>
      </c>
      <c r="E17" s="1">
        <v>1.0261031037606438</v>
      </c>
      <c r="F17" s="2">
        <v>410.27275067608036</v>
      </c>
      <c r="G17" s="7">
        <v>-40.268084179478421</v>
      </c>
      <c r="J17" s="7">
        <v>7.1210000000000004</v>
      </c>
      <c r="K17" s="4">
        <v>32.573300000000003</v>
      </c>
      <c r="L17" s="5">
        <v>-1.5834999999999999</v>
      </c>
      <c r="M17" s="9">
        <f t="shared" si="0"/>
        <v>1.0262039244596386</v>
      </c>
      <c r="N17" s="2">
        <v>440.814988762366</v>
      </c>
      <c r="O17" s="7">
        <v>-71.09397503220606</v>
      </c>
    </row>
    <row r="18" spans="2:15">
      <c r="B18" s="7">
        <v>4.9530000000000003</v>
      </c>
      <c r="C18" s="6">
        <v>32.462600000000002</v>
      </c>
      <c r="D18" s="5">
        <v>-1.5729</v>
      </c>
      <c r="E18" s="1">
        <v>1.0261137591673728</v>
      </c>
      <c r="F18" s="2">
        <v>428.93287867864643</v>
      </c>
      <c r="G18" s="7">
        <v>-58.993678293214487</v>
      </c>
      <c r="J18" s="7">
        <v>8.0350000000000001</v>
      </c>
      <c r="K18" s="4">
        <v>32.587000000000003</v>
      </c>
      <c r="L18" s="5">
        <v>-1.5723</v>
      </c>
      <c r="M18" s="9">
        <f t="shared" si="0"/>
        <v>1.0262147775422552</v>
      </c>
      <c r="N18" s="2">
        <v>441.28885372486866</v>
      </c>
      <c r="O18" s="7">
        <v>-71.719182605457263</v>
      </c>
    </row>
    <row r="19" spans="2:15">
      <c r="B19" s="7">
        <v>5.28</v>
      </c>
      <c r="C19" s="6">
        <v>32.476399999999998</v>
      </c>
      <c r="D19" s="5">
        <v>-1.5556000000000001</v>
      </c>
      <c r="E19" s="1">
        <v>1.0261245464410891</v>
      </c>
      <c r="F19" s="2">
        <v>426.53552431483428</v>
      </c>
      <c r="G19" s="7">
        <v>-56.8086951807378</v>
      </c>
      <c r="J19" s="7">
        <v>8.8979999999999997</v>
      </c>
      <c r="K19" s="4">
        <v>32.6753</v>
      </c>
      <c r="L19" s="5">
        <v>-1.5458000000000001</v>
      </c>
      <c r="M19" s="9">
        <f t="shared" si="0"/>
        <v>1.0262858291645391</v>
      </c>
      <c r="N19" s="2">
        <v>420.50907041298512</v>
      </c>
      <c r="O19" s="7">
        <v>-51.460127588459557</v>
      </c>
    </row>
    <row r="20" spans="2:15">
      <c r="B20" s="7">
        <v>5.6280000000000001</v>
      </c>
      <c r="C20" s="6">
        <v>32.497599999999998</v>
      </c>
      <c r="D20" s="5">
        <v>-1.5513999999999999</v>
      </c>
      <c r="E20" s="1">
        <v>1.0261416598639896</v>
      </c>
      <c r="F20" s="2">
        <v>428.09461058616375</v>
      </c>
      <c r="G20" s="7">
        <v>-58.471452949672596</v>
      </c>
      <c r="J20" s="7">
        <v>9.64</v>
      </c>
      <c r="K20" s="4">
        <v>32.766599999999997</v>
      </c>
      <c r="L20" s="5">
        <v>-1.5213000000000001</v>
      </c>
      <c r="M20" s="9">
        <f t="shared" si="0"/>
        <v>1.0263593440794134</v>
      </c>
      <c r="N20" s="2">
        <v>403.55888116645883</v>
      </c>
      <c r="O20" s="7">
        <v>-35.018629973438465</v>
      </c>
    </row>
    <row r="21" spans="2:15">
      <c r="B21" s="7">
        <v>6.1289999999999996</v>
      </c>
      <c r="C21" s="6">
        <v>32.545000000000002</v>
      </c>
      <c r="D21" s="5">
        <v>-1.5505</v>
      </c>
      <c r="E21" s="1">
        <v>1.0261801306323741</v>
      </c>
      <c r="F21" s="2">
        <v>449.13445835170882</v>
      </c>
      <c r="G21" s="7">
        <v>-79.658664798048392</v>
      </c>
      <c r="J21" s="7">
        <v>10.301</v>
      </c>
      <c r="K21" s="4">
        <v>32.886099999999999</v>
      </c>
      <c r="L21" s="5">
        <v>-1.4874000000000001</v>
      </c>
      <c r="M21" s="9">
        <f t="shared" si="0"/>
        <v>1.026455482855164</v>
      </c>
      <c r="N21" s="2">
        <v>410.7407967507861</v>
      </c>
      <c r="O21" s="7">
        <v>-42.883038953821256</v>
      </c>
    </row>
    <row r="22" spans="2:15">
      <c r="B22" s="7">
        <v>6.5060000000000002</v>
      </c>
      <c r="C22" s="6">
        <v>32.555500000000002</v>
      </c>
      <c r="D22" s="5">
        <v>-1.554</v>
      </c>
      <c r="E22" s="1">
        <v>1.0261887442098454</v>
      </c>
      <c r="F22" s="2">
        <v>457.00483164704644</v>
      </c>
      <c r="G22" s="7">
        <v>-87.524939998515265</v>
      </c>
      <c r="J22" s="7">
        <v>11.166</v>
      </c>
      <c r="K22" s="4">
        <v>32.8977</v>
      </c>
      <c r="L22" s="5">
        <v>-1.4884999999999999</v>
      </c>
      <c r="M22" s="9">
        <f t="shared" si="0"/>
        <v>1.0264649309265192</v>
      </c>
      <c r="N22" s="2">
        <v>406.12688016892662</v>
      </c>
      <c r="O22" s="7">
        <v>-38.291970673420508</v>
      </c>
    </row>
    <row r="23" spans="2:15">
      <c r="B23" s="7">
        <v>6.9260000000000002</v>
      </c>
      <c r="C23" s="6">
        <v>32.580300000000001</v>
      </c>
      <c r="D23" s="5">
        <v>-1.5507</v>
      </c>
      <c r="E23" s="1">
        <v>1.0262088025226359</v>
      </c>
      <c r="F23" s="2">
        <v>440.16035280643109</v>
      </c>
      <c r="G23" s="7">
        <v>-70.785626959893534</v>
      </c>
      <c r="J23" s="7">
        <v>12.058</v>
      </c>
      <c r="K23" s="4">
        <v>32.910299999999999</v>
      </c>
      <c r="L23" s="5">
        <v>-1.4916</v>
      </c>
      <c r="M23" s="9">
        <f t="shared" si="0"/>
        <v>1.0264752447482346</v>
      </c>
      <c r="N23" s="2">
        <v>396.98960309554104</v>
      </c>
      <c r="O23" s="7">
        <v>-29.160715628365324</v>
      </c>
    </row>
    <row r="24" spans="2:15">
      <c r="B24" s="7">
        <v>7.359</v>
      </c>
      <c r="C24" s="6">
        <v>32.603200000000001</v>
      </c>
      <c r="D24" s="5">
        <v>-1.5382</v>
      </c>
      <c r="E24" s="1">
        <v>1.026227086827485</v>
      </c>
      <c r="F24" s="2">
        <v>430.32107466812533</v>
      </c>
      <c r="G24" s="7">
        <v>-61.137203134757499</v>
      </c>
      <c r="J24" s="7">
        <v>12.645</v>
      </c>
      <c r="K24" s="4">
        <v>32.9405</v>
      </c>
      <c r="L24" s="5">
        <v>-1.4863999999999999</v>
      </c>
      <c r="M24" s="9">
        <f t="shared" si="0"/>
        <v>1.0264996257889865</v>
      </c>
      <c r="N24" s="2">
        <v>392.02227080834444</v>
      </c>
      <c r="O24" s="7">
        <v>-24.332388571802824</v>
      </c>
    </row>
    <row r="25" spans="2:15">
      <c r="B25" s="7">
        <v>7.75</v>
      </c>
      <c r="C25" s="6">
        <v>32.617600000000003</v>
      </c>
      <c r="D25" s="5">
        <v>-1.5379</v>
      </c>
      <c r="E25" s="1">
        <v>1.0262387729599955</v>
      </c>
      <c r="F25" s="2">
        <v>410.82753250600268</v>
      </c>
      <c r="G25" s="7">
        <v>-41.688640255916482</v>
      </c>
      <c r="J25" s="7">
        <v>13.218</v>
      </c>
      <c r="K25" s="4">
        <v>32.959499999999998</v>
      </c>
      <c r="L25" s="5">
        <v>-1.4843</v>
      </c>
      <c r="M25" s="9">
        <f t="shared" si="0"/>
        <v>1.026514995967388</v>
      </c>
      <c r="N25" s="2">
        <v>389.84191463412873</v>
      </c>
      <c r="O25" s="7">
        <v>-22.227904714518104</v>
      </c>
    </row>
    <row r="26" spans="2:15">
      <c r="B26" s="7">
        <v>7.9989999999999997</v>
      </c>
      <c r="C26" s="6">
        <v>32.643000000000001</v>
      </c>
      <c r="D26" s="5">
        <v>-1.5324</v>
      </c>
      <c r="E26" s="1">
        <v>1.0262592602694653</v>
      </c>
      <c r="F26" s="2">
        <v>410.1668226501306</v>
      </c>
      <c r="G26" s="7">
        <v>-41.156529964708909</v>
      </c>
      <c r="J26" s="7">
        <v>13.266999999999999</v>
      </c>
      <c r="K26" s="4">
        <v>32.972900000000003</v>
      </c>
      <c r="L26" s="5">
        <v>-1.4807999999999999</v>
      </c>
      <c r="M26" s="9">
        <f t="shared" si="0"/>
        <v>1.0265257809341883</v>
      </c>
      <c r="N26" s="2">
        <v>388.01126949397792</v>
      </c>
      <c r="O26" s="7">
        <v>-20.47065454296893</v>
      </c>
    </row>
    <row r="27" spans="2:15">
      <c r="B27" s="7">
        <v>8.2720000000000002</v>
      </c>
      <c r="C27" s="6">
        <v>32.703499999999998</v>
      </c>
      <c r="D27" s="5">
        <v>-1.5161</v>
      </c>
      <c r="E27" s="1">
        <v>1.026307971278885</v>
      </c>
      <c r="F27" s="2">
        <v>436.42044907451532</v>
      </c>
      <c r="G27" s="7">
        <v>-67.747906584808504</v>
      </c>
      <c r="J27" s="7">
        <v>13.266</v>
      </c>
      <c r="K27" s="4">
        <v>32.9649</v>
      </c>
      <c r="L27" s="5">
        <v>-1.4815</v>
      </c>
      <c r="M27" s="9">
        <f t="shared" si="0"/>
        <v>1.0265193044669152</v>
      </c>
      <c r="N27" s="2">
        <v>386.9264788997462</v>
      </c>
      <c r="O27" s="7">
        <v>-19.355743429781683</v>
      </c>
    </row>
    <row r="28" spans="2:15">
      <c r="B28" s="7">
        <v>8.6989999999999998</v>
      </c>
      <c r="C28" s="6">
        <v>32.723999999999997</v>
      </c>
      <c r="D28" s="5">
        <v>-1.5146999999999999</v>
      </c>
      <c r="E28" s="1">
        <v>1.0263245812016248</v>
      </c>
      <c r="F28" s="2">
        <v>423.88602088024714</v>
      </c>
      <c r="G28" s="7">
        <v>-55.287033794889737</v>
      </c>
      <c r="J28" s="7">
        <v>13.234999999999999</v>
      </c>
      <c r="K28" s="4">
        <v>32.968299999999999</v>
      </c>
      <c r="L28" s="5">
        <v>-1.4818</v>
      </c>
      <c r="M28" s="9">
        <f t="shared" si="0"/>
        <v>1.0265220732088542</v>
      </c>
      <c r="N28" s="2">
        <v>386.31658329602828</v>
      </c>
      <c r="O28" s="7">
        <v>-18.752760993436198</v>
      </c>
    </row>
    <row r="29" spans="2:15">
      <c r="B29" s="7">
        <v>9.1430000000000007</v>
      </c>
      <c r="C29" s="6">
        <v>32.733699999999999</v>
      </c>
      <c r="D29" s="5">
        <v>-1.5129999999999999</v>
      </c>
      <c r="E29" s="1">
        <v>1.0263324135907181</v>
      </c>
      <c r="F29" s="2">
        <v>405.48335877821285</v>
      </c>
      <c r="G29" s="7">
        <v>-36.929435607223127</v>
      </c>
      <c r="J29" s="7">
        <v>13.260999999999999</v>
      </c>
      <c r="K29" s="4">
        <v>32.9666</v>
      </c>
      <c r="L29" s="5">
        <v>-1.4821</v>
      </c>
      <c r="M29" s="9">
        <f t="shared" si="0"/>
        <v>1.0265207010623605</v>
      </c>
      <c r="N29" s="2">
        <v>386.14314174200808</v>
      </c>
      <c r="O29" s="7">
        <v>-18.57142793362874</v>
      </c>
    </row>
    <row r="30" spans="2:15">
      <c r="B30" s="7">
        <v>9.2739999999999991</v>
      </c>
      <c r="C30" s="6">
        <v>32.738</v>
      </c>
      <c r="D30" s="5">
        <v>-1.5103</v>
      </c>
      <c r="E30" s="1">
        <v>1.0263358351003409</v>
      </c>
      <c r="F30" s="2">
        <v>394.3901906871568</v>
      </c>
      <c r="G30" s="7">
        <v>-25.875496466367622</v>
      </c>
      <c r="J30" s="7">
        <v>13.917999999999999</v>
      </c>
      <c r="K30" s="4">
        <v>33.059899999999999</v>
      </c>
      <c r="L30" s="5">
        <v>-1.47</v>
      </c>
      <c r="M30" s="9">
        <f t="shared" si="0"/>
        <v>1.0265961223414999</v>
      </c>
      <c r="N30" s="2">
        <v>386.37569057789455</v>
      </c>
      <c r="O30" s="7">
        <v>-19.193820952008423</v>
      </c>
    </row>
    <row r="31" spans="2:15">
      <c r="B31" s="7">
        <v>9.5939999999999994</v>
      </c>
      <c r="C31" s="6">
        <v>32.7575</v>
      </c>
      <c r="D31" s="5">
        <v>-1.5062</v>
      </c>
      <c r="E31" s="1">
        <v>1.0263515620547901</v>
      </c>
      <c r="F31" s="2">
        <v>388.68608591572962</v>
      </c>
      <c r="G31" s="7">
        <v>-20.268698578152168</v>
      </c>
      <c r="J31" s="7">
        <v>13.782999999999999</v>
      </c>
      <c r="K31" s="4">
        <v>33.058500000000002</v>
      </c>
      <c r="L31" s="5">
        <v>-1.4624999999999999</v>
      </c>
      <c r="M31" s="9">
        <f t="shared" si="0"/>
        <v>1.026594777865651</v>
      </c>
      <c r="N31" s="2">
        <v>386.41968294070523</v>
      </c>
      <c r="O31" s="7">
        <v>-19.307545797006185</v>
      </c>
    </row>
    <row r="32" spans="2:15">
      <c r="B32" s="7">
        <v>10.178000000000001</v>
      </c>
      <c r="C32" s="6">
        <v>32.7898</v>
      </c>
      <c r="D32" s="5">
        <v>-1.4990000000000001</v>
      </c>
      <c r="E32" s="1">
        <v>1.0263776000176581</v>
      </c>
      <c r="F32" s="2">
        <v>386.10998803006311</v>
      </c>
      <c r="G32" s="7">
        <v>-17.857747119046451</v>
      </c>
      <c r="J32" s="7">
        <v>13.025</v>
      </c>
      <c r="K32" s="4">
        <v>32.9527</v>
      </c>
      <c r="L32" s="5">
        <v>-1.4852000000000001</v>
      </c>
      <c r="M32" s="9">
        <f t="shared" si="0"/>
        <v>1.0265094991099901</v>
      </c>
      <c r="N32" s="2">
        <v>386.75621503322225</v>
      </c>
      <c r="O32" s="7">
        <v>-19.113589762100105</v>
      </c>
    </row>
    <row r="33" spans="2:15">
      <c r="B33" s="7">
        <v>10.683</v>
      </c>
      <c r="C33" s="6">
        <v>32.8904</v>
      </c>
      <c r="D33" s="5">
        <v>-1.4741</v>
      </c>
      <c r="E33" s="8">
        <v>1.026458616106269</v>
      </c>
      <c r="F33">
        <v>384.64427340395844</v>
      </c>
      <c r="G33" s="7">
        <v>-16.930183962138301</v>
      </c>
      <c r="J33" s="7">
        <v>12.701000000000001</v>
      </c>
      <c r="K33" s="4">
        <v>32.9482</v>
      </c>
      <c r="L33" s="5">
        <v>-1.4872000000000001</v>
      </c>
      <c r="M33" s="9">
        <f t="shared" si="0"/>
        <v>1.0265058994324501</v>
      </c>
      <c r="N33" s="2">
        <v>400.19601607326626</v>
      </c>
      <c r="O33" s="7">
        <v>-32.520606061324088</v>
      </c>
    </row>
    <row r="34" spans="2:15">
      <c r="B34" s="7">
        <v>10.936999999999999</v>
      </c>
      <c r="C34" s="6">
        <v>33.047899999999998</v>
      </c>
      <c r="D34" s="5">
        <v>-1.4456</v>
      </c>
      <c r="E34" s="8">
        <v>1.0265857012345199</v>
      </c>
      <c r="F34">
        <v>382.85718748378196</v>
      </c>
      <c r="G34" s="7">
        <v>-15.880526676897887</v>
      </c>
      <c r="J34" s="7">
        <v>12.196</v>
      </c>
      <c r="K34" s="4">
        <v>32.9114</v>
      </c>
      <c r="L34" s="5">
        <v>-1.4933000000000001</v>
      </c>
      <c r="M34" s="9">
        <f t="shared" si="0"/>
        <v>1.0264761835117149</v>
      </c>
      <c r="N34" s="2">
        <v>400.42505838577478</v>
      </c>
      <c r="O34" s="7">
        <v>-32.582594656763433</v>
      </c>
    </row>
    <row r="35" spans="2:15">
      <c r="B35" s="7">
        <v>11.281000000000001</v>
      </c>
      <c r="C35" s="6">
        <v>33.185899999999997</v>
      </c>
      <c r="D35" s="5">
        <v>-1.4156</v>
      </c>
      <c r="E35" s="8">
        <v>1.0266968764330058</v>
      </c>
      <c r="F35">
        <v>381.90260756218396</v>
      </c>
      <c r="G35" s="7">
        <v>-15.619848456480042</v>
      </c>
      <c r="J35" s="7">
        <v>12.095000000000001</v>
      </c>
      <c r="K35" s="4">
        <v>32.907899999999998</v>
      </c>
      <c r="L35" s="5">
        <v>-1.4932000000000001</v>
      </c>
      <c r="M35" s="9">
        <f t="shared" si="0"/>
        <v>1.0264733389476466</v>
      </c>
      <c r="N35" s="2">
        <v>391.3364461889023</v>
      </c>
      <c r="O35" s="7">
        <v>-23.484800256184883</v>
      </c>
    </row>
    <row r="36" spans="2:15">
      <c r="B36" s="7">
        <v>11.63</v>
      </c>
      <c r="C36" s="6">
        <v>33.2303</v>
      </c>
      <c r="D36" s="5">
        <v>-1.4087000000000001</v>
      </c>
      <c r="E36" s="8">
        <v>1.0267327181286516</v>
      </c>
      <c r="F36">
        <v>381.80231490617513</v>
      </c>
      <c r="G36" s="7">
        <v>-15.715494204102527</v>
      </c>
      <c r="J36" s="7">
        <v>11.634</v>
      </c>
      <c r="K36" s="4">
        <v>32.9178</v>
      </c>
      <c r="L36" s="5">
        <v>-1.4924999999999999</v>
      </c>
      <c r="M36" s="9">
        <f t="shared" si="0"/>
        <v>1.0264813586313961</v>
      </c>
      <c r="N36" s="2">
        <v>386.46237969712615</v>
      </c>
      <c r="O36" s="7">
        <v>-18.64640204831835</v>
      </c>
    </row>
    <row r="37" spans="2:15">
      <c r="B37" s="7">
        <v>12.087999999999999</v>
      </c>
      <c r="C37" s="6">
        <v>33.378100000000003</v>
      </c>
      <c r="D37" s="5">
        <v>-1.4041999999999999</v>
      </c>
      <c r="E37" s="8">
        <v>1.0268525626505614</v>
      </c>
      <c r="F37">
        <v>381.67080368918886</v>
      </c>
      <c r="G37" s="7">
        <v>-16.054776508261057</v>
      </c>
      <c r="J37" s="7">
        <v>11.208</v>
      </c>
      <c r="K37" s="4">
        <v>32.884700000000002</v>
      </c>
      <c r="L37" s="5">
        <v>-1.4995000000000001</v>
      </c>
      <c r="M37" s="9">
        <f t="shared" si="0"/>
        <v>1.0264546694708774</v>
      </c>
      <c r="N37" s="2">
        <v>426.57231330327716</v>
      </c>
      <c r="O37" s="7">
        <v>-58.591072078235868</v>
      </c>
    </row>
    <row r="38" spans="2:15">
      <c r="B38" s="7">
        <v>12.827999999999999</v>
      </c>
      <c r="C38" s="6">
        <v>33.425899999999999</v>
      </c>
      <c r="D38" s="5">
        <v>-1.4139999999999999</v>
      </c>
      <c r="E38" s="8">
        <v>1.0268916567230955</v>
      </c>
      <c r="F38">
        <v>382.26490622174146</v>
      </c>
      <c r="G38" s="7">
        <v>-16.690976442345629</v>
      </c>
      <c r="J38" s="7">
        <v>11.081</v>
      </c>
      <c r="K38" s="4">
        <v>32.875700000000002</v>
      </c>
      <c r="L38" s="5">
        <v>-1.5035000000000001</v>
      </c>
      <c r="M38" s="9">
        <f t="shared" si="0"/>
        <v>1.0264474679313722</v>
      </c>
      <c r="N38" s="2">
        <v>464.89227642763746</v>
      </c>
      <c r="O38" s="7">
        <v>-96.845380345446642</v>
      </c>
    </row>
    <row r="39" spans="2:15">
      <c r="B39" s="7">
        <v>13.35</v>
      </c>
      <c r="C39" s="6">
        <v>33.429299999999998</v>
      </c>
      <c r="D39" s="5">
        <v>-1.4128000000000001</v>
      </c>
      <c r="E39" s="8">
        <v>1.0268943811815645</v>
      </c>
      <c r="F39">
        <v>383.13336523207306</v>
      </c>
      <c r="G39" s="7">
        <v>-17.580978149238717</v>
      </c>
      <c r="J39" s="7">
        <v>10.435</v>
      </c>
      <c r="K39" s="4">
        <v>32.860700000000001</v>
      </c>
      <c r="L39" s="5">
        <v>-1.5068999999999999</v>
      </c>
      <c r="M39" s="9">
        <f t="shared" si="0"/>
        <v>1.0264353780302997</v>
      </c>
      <c r="N39" s="2">
        <v>433.36525425012957</v>
      </c>
      <c r="O39" s="7">
        <v>-65.241165901470765</v>
      </c>
    </row>
    <row r="40" spans="2:15">
      <c r="B40" s="7">
        <v>13.784000000000001</v>
      </c>
      <c r="C40" s="6">
        <v>33.439900000000002</v>
      </c>
      <c r="D40" s="5">
        <v>-1.4072</v>
      </c>
      <c r="E40" s="8">
        <v>1.0269028193293483</v>
      </c>
      <c r="F40">
        <v>382.7824305707631</v>
      </c>
      <c r="G40" s="7">
        <v>-17.315362484114814</v>
      </c>
      <c r="J40" s="7">
        <v>9.859</v>
      </c>
      <c r="K40" s="4">
        <v>32.802100000000003</v>
      </c>
      <c r="L40" s="5">
        <v>-1.5212000000000001</v>
      </c>
      <c r="M40" s="9">
        <f t="shared" si="0"/>
        <v>1.0263881688056014</v>
      </c>
      <c r="N40" s="2">
        <v>413.76889651232534</v>
      </c>
      <c r="O40" s="7">
        <v>-45.332981475545921</v>
      </c>
    </row>
    <row r="41" spans="2:15">
      <c r="B41" s="7">
        <v>14.02</v>
      </c>
      <c r="C41" s="6">
        <v>33.455500000000001</v>
      </c>
      <c r="D41" s="5">
        <v>-1.4236</v>
      </c>
      <c r="E41" s="8">
        <v>1.0269159715860878</v>
      </c>
      <c r="F41">
        <v>383.1253100410247</v>
      </c>
      <c r="G41" s="7">
        <v>-17.542919667244917</v>
      </c>
      <c r="J41" s="7">
        <v>9.2029999999999994</v>
      </c>
      <c r="K41" s="4">
        <v>32.801699999999997</v>
      </c>
      <c r="L41" s="5">
        <v>-1.5204</v>
      </c>
      <c r="M41" s="9">
        <f t="shared" si="0"/>
        <v>1.0263878231547312</v>
      </c>
      <c r="N41" s="2">
        <v>451.26182560655593</v>
      </c>
      <c r="O41" s="7">
        <v>-82.832658219475263</v>
      </c>
    </row>
    <row r="42" spans="2:15">
      <c r="B42" s="7">
        <v>14.013999999999999</v>
      </c>
      <c r="C42" s="6">
        <v>33.455100000000002</v>
      </c>
      <c r="D42" s="5">
        <v>-1.419</v>
      </c>
      <c r="E42" s="8">
        <v>1.0269155102437306</v>
      </c>
      <c r="F42">
        <v>382.90811833288922</v>
      </c>
      <c r="G42" s="7">
        <v>-17.369552338975495</v>
      </c>
      <c r="J42" s="7">
        <v>9.1560000000000006</v>
      </c>
      <c r="K42" s="4">
        <v>32.802700000000002</v>
      </c>
      <c r="L42" s="5">
        <v>-1.5201</v>
      </c>
      <c r="M42" s="9">
        <f t="shared" si="0"/>
        <v>1.0263886273762168</v>
      </c>
      <c r="N42" s="2">
        <v>473.3569734961896</v>
      </c>
      <c r="O42" s="7">
        <v>-104.93368367138783</v>
      </c>
    </row>
    <row r="43" spans="2:15">
      <c r="B43" s="7">
        <v>14.013</v>
      </c>
      <c r="C43" s="6">
        <v>33.458399999999997</v>
      </c>
      <c r="D43" s="5">
        <v>-1.4236</v>
      </c>
      <c r="E43" s="8">
        <v>1.0269183259230563</v>
      </c>
      <c r="F43">
        <v>382.25497875334923</v>
      </c>
      <c r="G43" s="7">
        <v>-16.680956769275326</v>
      </c>
      <c r="J43" s="7">
        <v>8.4139999999999997</v>
      </c>
      <c r="K43" s="4">
        <v>32.7896</v>
      </c>
      <c r="L43" s="5">
        <v>-1.5249999999999999</v>
      </c>
      <c r="M43" s="9">
        <f t="shared" si="0"/>
        <v>1.026378116994707</v>
      </c>
      <c r="N43" s="2">
        <v>483.01782779921172</v>
      </c>
      <c r="O43" s="7">
        <v>-114.50793584785708</v>
      </c>
    </row>
    <row r="44" spans="2:15">
      <c r="B44" s="7">
        <v>14.009</v>
      </c>
      <c r="C44" s="6">
        <v>33.4574</v>
      </c>
      <c r="D44" s="5">
        <v>-1.4219999999999999</v>
      </c>
      <c r="E44" s="8">
        <v>1.0269174665892793</v>
      </c>
      <c r="F44">
        <v>381.82057180115714</v>
      </c>
      <c r="G44" s="7">
        <v>-16.259309615547977</v>
      </c>
      <c r="J44" s="7">
        <v>7.6340000000000003</v>
      </c>
      <c r="K44" s="4">
        <v>32.674599999999998</v>
      </c>
      <c r="L44" s="5">
        <v>-1.5529999999999999</v>
      </c>
      <c r="M44" s="9">
        <f t="shared" si="0"/>
        <v>1.0262854420995835</v>
      </c>
      <c r="N44" s="2">
        <v>466.14015703482738</v>
      </c>
      <c r="O44" s="7">
        <v>-97.017777378112953</v>
      </c>
    </row>
    <row r="45" spans="2:15">
      <c r="B45" s="7">
        <v>13.997999999999999</v>
      </c>
      <c r="C45" s="6">
        <v>33.458199999999998</v>
      </c>
      <c r="D45" s="5">
        <v>-1.4228000000000001</v>
      </c>
      <c r="E45" s="8">
        <v>1.026918139810739</v>
      </c>
      <c r="F45">
        <v>381.47254025600262</v>
      </c>
      <c r="G45" s="7">
        <v>-15.905763937046061</v>
      </c>
      <c r="J45" s="7">
        <v>6.8620000000000001</v>
      </c>
      <c r="K45" s="4">
        <v>32.584600000000002</v>
      </c>
      <c r="L45" s="5">
        <v>-1.5818000000000001</v>
      </c>
      <c r="M45" s="9">
        <f t="shared" si="0"/>
        <v>1.0262130609436722</v>
      </c>
      <c r="N45" s="2">
        <v>439.28847583953683</v>
      </c>
      <c r="O45" s="7">
        <v>-69.617384268541969</v>
      </c>
    </row>
    <row r="46" spans="2:15">
      <c r="B46" s="7">
        <v>13.986000000000001</v>
      </c>
      <c r="C46" s="6">
        <v>33.4589</v>
      </c>
      <c r="D46" s="5">
        <v>-1.4212</v>
      </c>
      <c r="E46" s="8">
        <v>1.0269186605775564</v>
      </c>
      <c r="F46">
        <v>381.38540154096933</v>
      </c>
      <c r="G46" s="7">
        <v>-15.836289711262623</v>
      </c>
      <c r="J46" s="7">
        <v>6.7069999999999999</v>
      </c>
      <c r="K46" s="4">
        <v>32.573700000000002</v>
      </c>
      <c r="L46" s="5">
        <v>-1.5860000000000001</v>
      </c>
      <c r="M46" s="9">
        <f t="shared" si="0"/>
        <v>1.0262043101848242</v>
      </c>
      <c r="N46" s="2">
        <v>420.67298323243068</v>
      </c>
      <c r="O46" s="7">
        <v>-50.928282326160968</v>
      </c>
    </row>
    <row r="47" spans="2:15">
      <c r="B47" s="7">
        <v>13.98</v>
      </c>
      <c r="C47" s="6">
        <v>33.4602</v>
      </c>
      <c r="D47" s="5">
        <v>-1.4251</v>
      </c>
      <c r="E47" s="8">
        <v>1.0269198317422739</v>
      </c>
      <c r="F47">
        <v>381.25454883718368</v>
      </c>
      <c r="G47" s="7">
        <v>-15.671052748578063</v>
      </c>
      <c r="J47" s="7">
        <v>6.0629999999999997</v>
      </c>
      <c r="K47" s="4">
        <v>32.569000000000003</v>
      </c>
      <c r="L47" s="5">
        <v>-1.5882000000000001</v>
      </c>
      <c r="M47" s="9">
        <f t="shared" si="0"/>
        <v>1.026200546195166</v>
      </c>
      <c r="N47" s="2">
        <v>429.07061551715447</v>
      </c>
      <c r="O47" s="7">
        <v>-59.290300251072324</v>
      </c>
    </row>
    <row r="48" spans="2:15">
      <c r="B48" s="7">
        <v>13.974</v>
      </c>
      <c r="C48" s="6">
        <v>33.457000000000001</v>
      </c>
      <c r="D48" s="5">
        <v>-1.4228000000000001</v>
      </c>
      <c r="E48" s="8">
        <v>1.0269171656054275</v>
      </c>
      <c r="F48">
        <v>381.03817519347035</v>
      </c>
      <c r="G48" s="7">
        <v>-15.4679362093907</v>
      </c>
      <c r="J48" s="7">
        <v>5.8029999999999999</v>
      </c>
      <c r="K48" s="4">
        <v>32.581699999999998</v>
      </c>
      <c r="L48" s="5">
        <v>-1.5769</v>
      </c>
      <c r="M48" s="9">
        <f t="shared" si="0"/>
        <v>1.0262105857809203</v>
      </c>
      <c r="N48" s="2">
        <v>413.23146133529616</v>
      </c>
      <c r="O48" s="7">
        <v>-43.60059765021623</v>
      </c>
    </row>
    <row r="49" spans="2:16">
      <c r="B49" s="7">
        <v>13.978</v>
      </c>
      <c r="C49" s="6">
        <v>33.455599999999997</v>
      </c>
      <c r="D49" s="5">
        <v>-1.4198</v>
      </c>
      <c r="E49" s="8">
        <v>1.0269159399367558</v>
      </c>
      <c r="F49">
        <v>380.77779349531539</v>
      </c>
      <c r="G49" s="7">
        <v>-15.232848444840556</v>
      </c>
      <c r="J49" s="7">
        <v>5.1820000000000004</v>
      </c>
      <c r="K49" s="4">
        <v>32.577300000000001</v>
      </c>
      <c r="L49" s="5">
        <v>-1.5814999999999999</v>
      </c>
      <c r="M49" s="9">
        <f t="shared" si="0"/>
        <v>1.0262071245329374</v>
      </c>
      <c r="N49" s="2">
        <v>399.65998945689915</v>
      </c>
      <c r="O49" s="7">
        <v>-29.970547977031856</v>
      </c>
    </row>
    <row r="50" spans="2:16">
      <c r="B50" s="7">
        <v>13.981999999999999</v>
      </c>
      <c r="C50" s="6">
        <v>33.456499999999998</v>
      </c>
      <c r="D50" s="5">
        <v>-1.4224000000000001</v>
      </c>
      <c r="E50" s="8">
        <v>1.0269167478133918</v>
      </c>
      <c r="F50">
        <v>380.51665765844155</v>
      </c>
      <c r="G50" s="7">
        <v>-14.948887246551408</v>
      </c>
      <c r="J50" s="7">
        <v>4.4729999999999999</v>
      </c>
      <c r="K50" s="4">
        <v>32.570599999999999</v>
      </c>
      <c r="L50" s="5">
        <v>-1.5854999999999999</v>
      </c>
      <c r="M50" s="9">
        <f t="shared" si="0"/>
        <v>1.0262017801560035</v>
      </c>
      <c r="N50" s="2">
        <v>412.10392916098442</v>
      </c>
      <c r="O50" s="7">
        <v>-42.35513903923362</v>
      </c>
    </row>
    <row r="51" spans="2:16">
      <c r="B51" s="7">
        <v>13.981999999999999</v>
      </c>
      <c r="C51" s="6">
        <v>33.455399999999997</v>
      </c>
      <c r="D51" s="5">
        <v>-1.4220999999999999</v>
      </c>
      <c r="E51" s="8">
        <v>1.0269158458883942</v>
      </c>
      <c r="F51">
        <v>380.38657360678542</v>
      </c>
      <c r="G51" s="7">
        <v>-14.818562596222364</v>
      </c>
      <c r="J51" s="7">
        <v>4.0369999999999999</v>
      </c>
      <c r="K51" s="4">
        <v>32.569200000000002</v>
      </c>
      <c r="L51" s="5">
        <v>-1.5854999999999999</v>
      </c>
      <c r="M51" s="9">
        <f t="shared" si="0"/>
        <v>1.0262006430550368</v>
      </c>
      <c r="N51" s="2">
        <v>412.36540409617305</v>
      </c>
      <c r="O51" s="7">
        <v>-42.612521981546877</v>
      </c>
    </row>
    <row r="52" spans="2:16">
      <c r="B52" s="7">
        <v>13.984</v>
      </c>
      <c r="C52" s="6">
        <v>33.454599999999999</v>
      </c>
      <c r="D52" s="5">
        <v>-1.4218999999999999</v>
      </c>
      <c r="E52" s="8">
        <v>1.026915190483449</v>
      </c>
      <c r="F52">
        <v>380.12597970565736</v>
      </c>
      <c r="G52" s="7">
        <v>-14.557615927871325</v>
      </c>
      <c r="J52" s="7">
        <v>3.3809999999999998</v>
      </c>
      <c r="K52" s="4">
        <v>32.568399999999997</v>
      </c>
      <c r="L52" s="5">
        <v>-1.5903</v>
      </c>
      <c r="M52" s="9">
        <f t="shared" si="0"/>
        <v>1.0262001097921924</v>
      </c>
      <c r="N52" s="2">
        <v>413.67071053753102</v>
      </c>
      <c r="O52" s="7">
        <v>-43.867756747822853</v>
      </c>
    </row>
    <row r="53" spans="2:16">
      <c r="B53" s="7">
        <v>13.983000000000001</v>
      </c>
      <c r="C53" s="6">
        <v>33.453099999999999</v>
      </c>
      <c r="D53" s="5">
        <v>-1.4188000000000001</v>
      </c>
      <c r="E53" s="8">
        <v>1.0269138806504179</v>
      </c>
      <c r="F53">
        <v>379.77868188224818</v>
      </c>
      <c r="G53" s="7">
        <v>-14.236300827871901</v>
      </c>
      <c r="J53" s="7">
        <v>2.7210000000000001</v>
      </c>
      <c r="K53" s="4">
        <v>32.568899999999999</v>
      </c>
      <c r="L53" s="5">
        <v>-1.5860000000000001</v>
      </c>
      <c r="M53" s="9">
        <f t="shared" si="0"/>
        <v>1.0262004115434438</v>
      </c>
      <c r="N53" s="2">
        <v>411.19091453065749</v>
      </c>
      <c r="O53" s="7">
        <v>-41.432183837839204</v>
      </c>
    </row>
    <row r="54" spans="2:16">
      <c r="B54" s="7">
        <v>13.977</v>
      </c>
      <c r="C54" s="6">
        <v>33.4559</v>
      </c>
      <c r="D54" s="5">
        <v>-1.421</v>
      </c>
      <c r="E54" s="8">
        <v>1.026916219140122</v>
      </c>
      <c r="F54">
        <v>379.69087158074313</v>
      </c>
      <c r="G54" s="7">
        <v>-14.135059129375747</v>
      </c>
      <c r="J54" s="7">
        <v>2.5750000000000002</v>
      </c>
      <c r="K54" s="4">
        <v>32.564300000000003</v>
      </c>
      <c r="L54" s="5">
        <v>-1.5908</v>
      </c>
      <c r="M54" s="9">
        <f t="shared" si="0"/>
        <v>1.0261967917563657</v>
      </c>
      <c r="N54" s="2">
        <v>397.31484015642275</v>
      </c>
      <c r="O54" s="7">
        <v>-27.494927233060309</v>
      </c>
    </row>
    <row r="55" spans="2:16">
      <c r="B55" s="7">
        <v>13.981999999999999</v>
      </c>
      <c r="C55" s="6">
        <v>33.457599999999999</v>
      </c>
      <c r="D55" s="5">
        <v>-1.4253</v>
      </c>
      <c r="E55" s="8">
        <v>1.0269177268730669</v>
      </c>
      <c r="F55">
        <v>379.47295075583759</v>
      </c>
      <c r="G55" s="7">
        <v>-13.879995799932942</v>
      </c>
      <c r="J55" s="7">
        <v>1.629</v>
      </c>
      <c r="K55" s="4">
        <v>32.558500000000002</v>
      </c>
      <c r="L55" s="5">
        <v>-1.5934999999999999</v>
      </c>
      <c r="M55" s="9">
        <f t="shared" si="0"/>
        <v>1.0261921460917611</v>
      </c>
      <c r="N55" s="2">
        <v>386.31027623663294</v>
      </c>
      <c r="O55" s="7">
        <v>-16.446548413749838</v>
      </c>
    </row>
    <row r="56" spans="2:16">
      <c r="B56" s="7">
        <v>13.988</v>
      </c>
      <c r="C56" s="6">
        <v>33.453699999999998</v>
      </c>
      <c r="D56" s="5">
        <v>-1.4211</v>
      </c>
      <c r="E56" s="8">
        <v>1.0269144360813023</v>
      </c>
      <c r="F56">
        <v>379.16985711667667</v>
      </c>
      <c r="G56" s="7">
        <v>-13.606718913864881</v>
      </c>
      <c r="J56" s="7">
        <v>0.65900000000000003</v>
      </c>
      <c r="K56" s="4">
        <v>32.555300000000003</v>
      </c>
      <c r="L56" s="5">
        <v>-1.5976999999999999</v>
      </c>
      <c r="M56" s="9">
        <f t="shared" si="0"/>
        <v>1.0261896482107553</v>
      </c>
      <c r="N56" s="2">
        <v>375.82686936044331</v>
      </c>
      <c r="O56" s="7">
        <v>-5.911997733620467</v>
      </c>
    </row>
    <row r="57" spans="2:16">
      <c r="B57" s="7">
        <v>13.994999999999999</v>
      </c>
      <c r="C57" s="6">
        <v>33.450099999999999</v>
      </c>
      <c r="D57" s="5">
        <v>-1.4179999999999999</v>
      </c>
      <c r="E57" s="8">
        <v>1.0269114214040296</v>
      </c>
      <c r="F57">
        <v>378.99707848151644</v>
      </c>
      <c r="G57" s="7">
        <v>-13.453863356993338</v>
      </c>
      <c r="J57" s="7">
        <v>0.76400000000000001</v>
      </c>
      <c r="K57" s="4">
        <v>31.8398</v>
      </c>
      <c r="L57" s="5">
        <v>-1.5653999999999999</v>
      </c>
      <c r="M57" s="9">
        <f t="shared" si="0"/>
        <v>1.0256078224669101</v>
      </c>
      <c r="N57" s="2">
        <v>372.81898894731569</v>
      </c>
      <c r="O57" s="7">
        <v>-1.1293218924155894</v>
      </c>
    </row>
    <row r="58" spans="2:16">
      <c r="B58" s="7">
        <v>14.007</v>
      </c>
      <c r="C58" s="6">
        <v>33.454300000000003</v>
      </c>
      <c r="D58" s="5">
        <v>-1.4224000000000001</v>
      </c>
      <c r="E58" s="8">
        <v>1.0269149617742899</v>
      </c>
      <c r="F58">
        <v>378.86535349312959</v>
      </c>
      <c r="G58" s="7">
        <v>-13.291234842409381</v>
      </c>
      <c r="K58" s="1"/>
      <c r="L58" s="3"/>
      <c r="M58" s="2"/>
      <c r="N58" s="2"/>
    </row>
    <row r="59" spans="2:16">
      <c r="B59" s="7">
        <v>14.013999999999999</v>
      </c>
      <c r="C59" s="6">
        <v>33.456800000000001</v>
      </c>
      <c r="D59" s="5">
        <v>-1.4231</v>
      </c>
      <c r="E59" s="8">
        <v>1.0269170121416327</v>
      </c>
      <c r="F59">
        <v>378.6472335319117</v>
      </c>
      <c r="G59" s="7">
        <v>-13.073483877590604</v>
      </c>
      <c r="K59" s="1"/>
      <c r="L59" s="3"/>
      <c r="M59" s="2"/>
      <c r="N59" s="2"/>
      <c r="O59" s="2"/>
      <c r="P59" s="2"/>
    </row>
    <row r="60" spans="2:16">
      <c r="B60" s="7">
        <v>14.009</v>
      </c>
      <c r="C60" s="6">
        <v>33.457000000000001</v>
      </c>
      <c r="D60" s="5">
        <v>-1.4226000000000001</v>
      </c>
      <c r="E60" s="8">
        <v>1.026917159668755</v>
      </c>
      <c r="F60">
        <v>378.42981565711148</v>
      </c>
      <c r="G60" s="7">
        <v>-12.861532351018298</v>
      </c>
      <c r="K60" s="1"/>
      <c r="L60" s="3"/>
      <c r="M60" s="2"/>
      <c r="N60" s="2"/>
      <c r="O60" s="2"/>
      <c r="P60" s="2"/>
    </row>
    <row r="61" spans="2:16">
      <c r="B61" s="7">
        <v>14.005000000000001</v>
      </c>
      <c r="C61" s="6">
        <v>33.459200000000003</v>
      </c>
      <c r="D61" s="5">
        <v>-1.4256</v>
      </c>
      <c r="E61" s="8">
        <v>1.026919034722678</v>
      </c>
      <c r="F61">
        <v>378.38565206492962</v>
      </c>
      <c r="G61" s="7">
        <v>-12.794380566666803</v>
      </c>
      <c r="K61" s="1"/>
      <c r="L61" s="3"/>
      <c r="M61" s="2"/>
      <c r="N61" s="2"/>
      <c r="O61" s="2"/>
      <c r="P61" s="2"/>
    </row>
    <row r="62" spans="2:16">
      <c r="B62" s="7">
        <v>13.996</v>
      </c>
      <c r="C62" s="6">
        <v>33.456800000000001</v>
      </c>
      <c r="D62" s="5">
        <v>-1.4245000000000001</v>
      </c>
      <c r="E62" s="8">
        <v>1.0269170536752796</v>
      </c>
      <c r="F62">
        <v>378.3863820166905</v>
      </c>
      <c r="G62" s="7">
        <v>-12.798941908382176</v>
      </c>
      <c r="K62" s="1"/>
      <c r="L62" s="3"/>
      <c r="M62" s="2"/>
      <c r="N62" s="2"/>
      <c r="O62" s="2"/>
      <c r="P62" s="2"/>
    </row>
    <row r="63" spans="2:16">
      <c r="B63" s="7">
        <v>13.994</v>
      </c>
      <c r="C63" s="6">
        <v>33.454300000000003</v>
      </c>
      <c r="D63" s="5">
        <v>-1.4198</v>
      </c>
      <c r="E63" s="8">
        <v>1.0269148845615717</v>
      </c>
      <c r="F63">
        <v>378.12634451622807</v>
      </c>
      <c r="G63" s="7">
        <v>-12.577648569130076</v>
      </c>
      <c r="K63" s="1"/>
      <c r="L63" s="3"/>
      <c r="M63" s="2"/>
      <c r="N63" s="2"/>
      <c r="O63" s="2"/>
      <c r="P63" s="2"/>
    </row>
    <row r="64" spans="2:16">
      <c r="B64" s="7">
        <v>13.997</v>
      </c>
      <c r="C64" s="6">
        <v>33.456099999999999</v>
      </c>
      <c r="D64" s="5">
        <v>-1.4234</v>
      </c>
      <c r="E64" s="8">
        <v>1.0269164527563812</v>
      </c>
      <c r="F64">
        <v>377.95187618059924</v>
      </c>
      <c r="G64" s="7">
        <v>-12.373172980723211</v>
      </c>
      <c r="K64" s="1"/>
      <c r="L64" s="3"/>
      <c r="M64" s="2"/>
      <c r="N64" s="2"/>
      <c r="O64" s="2"/>
      <c r="P64" s="2"/>
    </row>
    <row r="65" spans="2:16">
      <c r="B65" s="7">
        <v>13.997999999999999</v>
      </c>
      <c r="C65" s="6">
        <v>33.455300000000001</v>
      </c>
      <c r="D65" s="5">
        <v>-1.4218999999999999</v>
      </c>
      <c r="E65" s="8">
        <v>1.026915758767369</v>
      </c>
      <c r="F65">
        <v>377.60434956057543</v>
      </c>
      <c r="G65" s="7">
        <v>-12.038005648023443</v>
      </c>
      <c r="K65" s="1"/>
      <c r="L65" s="3"/>
      <c r="M65" s="2"/>
      <c r="N65" s="2"/>
      <c r="O65" s="2"/>
      <c r="P65" s="2"/>
    </row>
    <row r="66" spans="2:16">
      <c r="B66" s="7">
        <v>14.002000000000001</v>
      </c>
      <c r="C66" s="6">
        <v>33.453699999999998</v>
      </c>
      <c r="D66" s="5">
        <v>-1.4217</v>
      </c>
      <c r="E66" s="8">
        <v>1.026914453895819</v>
      </c>
      <c r="F66">
        <v>377.56135656169181</v>
      </c>
      <c r="G66" s="7">
        <v>-11.992351464641331</v>
      </c>
      <c r="K66" s="1"/>
      <c r="L66" s="3"/>
      <c r="M66" s="2"/>
      <c r="N66" s="2"/>
      <c r="O66" s="2"/>
      <c r="P66" s="2"/>
    </row>
    <row r="67" spans="2:16">
      <c r="B67" s="7">
        <v>14.002000000000001</v>
      </c>
      <c r="C67" s="6">
        <v>33.453699999999998</v>
      </c>
      <c r="D67" s="5">
        <v>-1.4217</v>
      </c>
      <c r="E67" s="8">
        <v>1.026914453895819</v>
      </c>
      <c r="F67">
        <v>377.56135656169181</v>
      </c>
      <c r="G67" s="7">
        <v>-11.992351464641331</v>
      </c>
      <c r="K67" s="1"/>
      <c r="L67" s="3"/>
      <c r="M67" s="2"/>
      <c r="N67" s="2"/>
      <c r="O67" s="2"/>
      <c r="P67" s="2"/>
    </row>
    <row r="68" spans="2:16">
      <c r="B68" s="7">
        <v>13.997999999999999</v>
      </c>
      <c r="C68" s="6">
        <v>33.450000000000003</v>
      </c>
      <c r="D68" s="5">
        <v>-1.4198999999999999</v>
      </c>
      <c r="E68" s="8">
        <v>1.0269113966777179</v>
      </c>
      <c r="F68">
        <v>377.38858884119327</v>
      </c>
      <c r="G68" s="7">
        <v>-11.826508022384985</v>
      </c>
      <c r="K68" s="1"/>
      <c r="L68" s="3"/>
      <c r="M68" s="2"/>
      <c r="N68" s="2"/>
      <c r="O68" s="2"/>
      <c r="P68" s="2"/>
    </row>
    <row r="69" spans="2:16">
      <c r="B69" s="7">
        <v>13.993</v>
      </c>
      <c r="C69" s="6">
        <v>33.438600000000001</v>
      </c>
      <c r="D69" s="5">
        <v>-1.4151</v>
      </c>
      <c r="E69" s="8">
        <v>1.0269019993305124</v>
      </c>
      <c r="F69">
        <v>377.08772902341059</v>
      </c>
      <c r="G69" s="7">
        <v>-11.539687221008251</v>
      </c>
      <c r="K69" s="1"/>
      <c r="L69" s="3"/>
      <c r="M69" s="2"/>
      <c r="N69" s="2"/>
      <c r="O69" s="2"/>
      <c r="P69" s="2"/>
    </row>
    <row r="70" spans="2:16">
      <c r="B70" s="7">
        <v>13.988</v>
      </c>
      <c r="C70" s="6">
        <v>33.436</v>
      </c>
      <c r="D70" s="5">
        <v>-1.4135</v>
      </c>
      <c r="E70" s="8">
        <v>1.0268998410582266</v>
      </c>
      <c r="F70">
        <v>376.78420756051514</v>
      </c>
      <c r="G70" s="7">
        <v>-11.244307144208619</v>
      </c>
      <c r="K70" s="1"/>
      <c r="L70" s="3"/>
      <c r="M70" s="2"/>
      <c r="N70" s="2"/>
      <c r="O70" s="2"/>
      <c r="P70" s="2"/>
    </row>
    <row r="71" spans="2:16">
      <c r="B71" s="7">
        <v>13.997</v>
      </c>
      <c r="C71" s="6">
        <v>33.433300000000003</v>
      </c>
      <c r="D71" s="5">
        <v>-1.4118999999999999</v>
      </c>
      <c r="E71" s="8">
        <v>1.0268976015991278</v>
      </c>
      <c r="F71">
        <v>376.48071458644182</v>
      </c>
      <c r="G71" s="7">
        <v>-10.948666633708569</v>
      </c>
      <c r="K71" s="1"/>
      <c r="L71" s="3"/>
      <c r="M71" s="2"/>
      <c r="N71" s="2"/>
      <c r="O71" s="2"/>
      <c r="P71" s="2"/>
    </row>
    <row r="72" spans="2:16">
      <c r="B72" s="7">
        <v>14.002000000000001</v>
      </c>
      <c r="C72" s="6">
        <v>33.429900000000004</v>
      </c>
      <c r="D72" s="5">
        <v>-1.4100999999999999</v>
      </c>
      <c r="E72" s="8">
        <v>1.0268947879268622</v>
      </c>
      <c r="F72">
        <v>376.39479885098592</v>
      </c>
      <c r="G72" s="7">
        <v>-10.87053867181902</v>
      </c>
      <c r="K72" s="1"/>
      <c r="L72" s="3"/>
      <c r="M72" s="2"/>
      <c r="N72" s="2"/>
      <c r="O72" s="2"/>
      <c r="P72" s="2"/>
    </row>
    <row r="73" spans="2:16">
      <c r="B73" s="7">
        <v>14.003</v>
      </c>
      <c r="C73" s="6">
        <v>33.432000000000002</v>
      </c>
      <c r="D73" s="5">
        <v>-1.4113</v>
      </c>
      <c r="E73" s="8">
        <v>1.0268965284097396</v>
      </c>
      <c r="F73">
        <v>376.22026662469483</v>
      </c>
      <c r="G73" s="7">
        <v>-10.690333819330476</v>
      </c>
      <c r="K73" s="1"/>
      <c r="L73" s="3"/>
      <c r="M73" s="2"/>
      <c r="N73" s="2"/>
      <c r="O73" s="2"/>
      <c r="P73" s="2"/>
    </row>
    <row r="74" spans="2:16">
      <c r="B74" s="7">
        <v>14.003</v>
      </c>
      <c r="C74" s="6">
        <v>33.437199999999997</v>
      </c>
      <c r="D74" s="5">
        <v>-1.4140999999999999</v>
      </c>
      <c r="E74" s="8">
        <v>1.0269008330671077</v>
      </c>
      <c r="F74">
        <v>376.00132261587015</v>
      </c>
      <c r="G74" s="7">
        <v>-10.459018382413717</v>
      </c>
      <c r="K74" s="1"/>
      <c r="L74" s="3"/>
      <c r="M74" s="2"/>
      <c r="N74" s="2"/>
      <c r="O74" s="2"/>
      <c r="P74" s="2"/>
    </row>
    <row r="75" spans="2:16">
      <c r="B75" s="7">
        <v>14.002000000000001</v>
      </c>
      <c r="C75" s="6">
        <v>33.450400000000002</v>
      </c>
      <c r="D75" s="5">
        <v>-1.4188000000000001</v>
      </c>
      <c r="E75" s="8">
        <v>1.0269116887282486</v>
      </c>
      <c r="F75">
        <v>375.82345613180627</v>
      </c>
      <c r="G75" s="7">
        <v>-10.273284835463926</v>
      </c>
      <c r="K75" s="1"/>
      <c r="L75" s="3"/>
      <c r="M75" s="2"/>
      <c r="N75" s="2"/>
      <c r="O75" s="2"/>
      <c r="P75" s="2"/>
    </row>
    <row r="76" spans="2:16">
      <c r="B76" s="7">
        <v>13.999000000000001</v>
      </c>
      <c r="C76" s="6">
        <v>33.4544</v>
      </c>
      <c r="D76" s="5">
        <v>-1.4215</v>
      </c>
      <c r="E76" s="8">
        <v>1.0269150162410643</v>
      </c>
      <c r="F76">
        <v>375.77876556463787</v>
      </c>
      <c r="G76" s="7">
        <v>-10.213735967322066</v>
      </c>
      <c r="K76" s="1"/>
      <c r="L76" s="3"/>
      <c r="M76" s="2"/>
      <c r="N76" s="2"/>
      <c r="O76" s="2"/>
      <c r="P76" s="2"/>
    </row>
    <row r="77" spans="2:16">
      <c r="B77" s="7">
        <v>13.999000000000001</v>
      </c>
      <c r="C77" s="6">
        <v>33.456499999999998</v>
      </c>
      <c r="D77" s="5">
        <v>-1.4226000000000001</v>
      </c>
      <c r="E77" s="8">
        <v>1.0269167537503003</v>
      </c>
      <c r="F77">
        <v>399.20992197829082</v>
      </c>
      <c r="G77" s="7">
        <v>-33.640195895701481</v>
      </c>
      <c r="K77" s="1"/>
      <c r="L77" s="3"/>
      <c r="M77" s="2"/>
      <c r="N77" s="2"/>
      <c r="O77" s="2"/>
      <c r="P77" s="2"/>
    </row>
    <row r="78" spans="2:16">
      <c r="B78" s="7">
        <v>13.994</v>
      </c>
      <c r="C78" s="6">
        <v>33.4572</v>
      </c>
      <c r="D78" s="5">
        <v>-1.4229000000000001</v>
      </c>
      <c r="E78" s="8">
        <v>1.0269173309411475</v>
      </c>
      <c r="F78">
        <v>427.33652699394906</v>
      </c>
      <c r="G78" s="7">
        <v>-61.765887279530148</v>
      </c>
      <c r="K78" s="1"/>
      <c r="L78" s="3"/>
      <c r="M78" s="2"/>
      <c r="N78" s="2"/>
      <c r="O78" s="2"/>
      <c r="P78" s="2"/>
    </row>
    <row r="79" spans="2:16">
      <c r="B79" s="7">
        <v>13.997</v>
      </c>
      <c r="C79" s="6">
        <v>33.4572</v>
      </c>
      <c r="D79" s="5">
        <v>-1.4245000000000001</v>
      </c>
      <c r="E79" s="8">
        <v>1.0269173784126358</v>
      </c>
      <c r="F79">
        <v>410.59952297823293</v>
      </c>
      <c r="G79" s="7">
        <v>-45.013237167266595</v>
      </c>
      <c r="K79" s="1"/>
      <c r="L79" s="3"/>
      <c r="M79" s="2"/>
      <c r="N79" s="2"/>
      <c r="O79" s="2"/>
      <c r="P79" s="2"/>
    </row>
    <row r="80" spans="2:16">
      <c r="B80" s="7">
        <v>13.997</v>
      </c>
      <c r="C80" s="6">
        <v>33.455100000000002</v>
      </c>
      <c r="D80" s="5">
        <v>-1.4228000000000001</v>
      </c>
      <c r="E80" s="8">
        <v>1.0269156231142873</v>
      </c>
      <c r="F80">
        <v>393.95015746444426</v>
      </c>
      <c r="G80" s="7">
        <v>-28.374435860175765</v>
      </c>
      <c r="K80" s="1"/>
      <c r="L80" s="3"/>
      <c r="M80" s="2"/>
      <c r="N80" s="2"/>
      <c r="O80" s="2"/>
      <c r="P80" s="2"/>
    </row>
    <row r="81" spans="2:16">
      <c r="B81" s="7">
        <v>14.005000000000001</v>
      </c>
      <c r="C81" s="6">
        <v>33.453099999999999</v>
      </c>
      <c r="D81" s="5">
        <v>-1.4226000000000001</v>
      </c>
      <c r="E81" s="8">
        <v>1.0269139935061682</v>
      </c>
      <c r="F81">
        <v>384.69106989997408</v>
      </c>
      <c r="G81" s="7">
        <v>-19.111532786199348</v>
      </c>
      <c r="K81" s="1"/>
      <c r="L81" s="3"/>
      <c r="M81" s="2"/>
      <c r="N81" s="2"/>
      <c r="O81" s="2"/>
      <c r="P81" s="2"/>
    </row>
    <row r="82" spans="2:16">
      <c r="B82" s="7">
        <v>14.005000000000001</v>
      </c>
      <c r="C82" s="6">
        <v>33.443199999999997</v>
      </c>
      <c r="D82" s="5">
        <v>-1.4175</v>
      </c>
      <c r="E82" s="8">
        <v>1.0269058049971638</v>
      </c>
      <c r="F82">
        <v>380.34681977860276</v>
      </c>
      <c r="G82" s="7">
        <v>-14.788584841454735</v>
      </c>
      <c r="K82" s="1"/>
      <c r="L82" s="3"/>
      <c r="M82" s="2"/>
      <c r="N82" s="2"/>
      <c r="O82" s="2"/>
      <c r="P82" s="2"/>
    </row>
    <row r="83" spans="2:16">
      <c r="B83" s="7">
        <v>14.007</v>
      </c>
      <c r="C83" s="6">
        <v>33.429600000000001</v>
      </c>
      <c r="D83" s="5">
        <v>-1.4124000000000001</v>
      </c>
      <c r="E83" s="8">
        <v>1.0268946128267471</v>
      </c>
      <c r="F83">
        <v>378.56854553933482</v>
      </c>
      <c r="G83" s="7">
        <v>-13.020934710740221</v>
      </c>
      <c r="K83" s="1"/>
      <c r="L83" s="3"/>
      <c r="M83" s="2"/>
      <c r="N83" s="2"/>
      <c r="O83" s="2"/>
      <c r="P83" s="2"/>
    </row>
    <row r="84" spans="2:16">
      <c r="B84" s="7">
        <v>14.009</v>
      </c>
      <c r="C84" s="6">
        <v>33.423200000000001</v>
      </c>
      <c r="D84" s="5">
        <v>-1.411</v>
      </c>
      <c r="E84" s="8">
        <v>1.0268893757134596</v>
      </c>
      <c r="F84">
        <v>377.30973394642621</v>
      </c>
      <c r="G84" s="7">
        <v>-11.757345727004065</v>
      </c>
      <c r="K84" s="1"/>
      <c r="L84" s="3"/>
      <c r="M84" s="2"/>
      <c r="N84" s="2"/>
      <c r="O84" s="2"/>
      <c r="P84" s="2"/>
    </row>
    <row r="85" spans="2:16">
      <c r="B85" s="7">
        <v>14.010999999999999</v>
      </c>
      <c r="C85" s="6">
        <v>33.421999999999997</v>
      </c>
      <c r="D85" s="5">
        <v>-1.4095</v>
      </c>
      <c r="E85" s="8">
        <v>1.0268883569491143</v>
      </c>
      <c r="F85">
        <v>376.35368214118853</v>
      </c>
      <c r="G85" s="7">
        <v>-10.812496527242274</v>
      </c>
      <c r="K85" s="1"/>
      <c r="L85" s="3"/>
      <c r="M85" s="2"/>
      <c r="N85" s="2"/>
      <c r="O85" s="2"/>
      <c r="P85" s="2"/>
    </row>
    <row r="86" spans="2:16">
      <c r="B86" s="7">
        <v>14.015000000000001</v>
      </c>
      <c r="C86" s="6">
        <v>33.415700000000001</v>
      </c>
      <c r="D86" s="5">
        <v>-1.4068000000000001</v>
      </c>
      <c r="E86" s="8">
        <v>1.0268831623728556</v>
      </c>
      <c r="F86">
        <v>375.18178431575899</v>
      </c>
      <c r="G86" s="7">
        <v>-9.6488186285516804</v>
      </c>
      <c r="K86" s="1"/>
      <c r="L86" s="3"/>
      <c r="M86" s="2"/>
      <c r="N86" s="2"/>
      <c r="O86" s="2"/>
      <c r="P86" s="2"/>
    </row>
    <row r="87" spans="2:16">
      <c r="B87" s="7">
        <v>14.019</v>
      </c>
      <c r="C87" s="6">
        <v>33.413800000000002</v>
      </c>
      <c r="D87" s="5">
        <v>-1.407</v>
      </c>
      <c r="E87" s="8">
        <v>1.0268816259534379</v>
      </c>
      <c r="F87">
        <v>374.09549066340435</v>
      </c>
      <c r="G87" s="7">
        <v>-8.555088529273803</v>
      </c>
      <c r="K87" s="1"/>
      <c r="L87" s="3"/>
      <c r="M87" s="2"/>
      <c r="N87" s="2"/>
      <c r="O87" s="2"/>
      <c r="P87" s="2"/>
    </row>
    <row r="88" spans="2:16">
      <c r="B88" s="7">
        <v>14.023999999999999</v>
      </c>
      <c r="C88" s="6">
        <v>33.417200000000001</v>
      </c>
      <c r="D88" s="5">
        <v>-1.4066000000000001</v>
      </c>
      <c r="E88" s="8">
        <v>1.0268843740799778</v>
      </c>
      <c r="F88">
        <v>373.70322276431096</v>
      </c>
      <c r="G88" s="7">
        <v>-8.1765394264020301</v>
      </c>
      <c r="K88" s="1"/>
      <c r="L88" s="3"/>
      <c r="M88" s="2"/>
      <c r="N88" s="2"/>
      <c r="O88" s="2"/>
      <c r="P88" s="2"/>
    </row>
    <row r="89" spans="2:16">
      <c r="B89" s="7">
        <v>14.028</v>
      </c>
      <c r="C89" s="6">
        <v>33.4238</v>
      </c>
      <c r="D89" s="5">
        <v>-1.4109</v>
      </c>
      <c r="E89" s="8">
        <v>1.0268898598139988</v>
      </c>
      <c r="F89">
        <v>374.22291262601448</v>
      </c>
      <c r="G89" s="7">
        <v>-8.6732331380435426</v>
      </c>
      <c r="K89" s="1"/>
      <c r="L89" s="3"/>
      <c r="M89" s="2"/>
      <c r="N89" s="2"/>
      <c r="O89" s="2"/>
      <c r="P89" s="2"/>
    </row>
    <row r="90" spans="2:16">
      <c r="B90" s="7">
        <v>14.029</v>
      </c>
      <c r="C90" s="6">
        <v>33.422899999999998</v>
      </c>
      <c r="D90" s="5">
        <v>-1.4106000000000001</v>
      </c>
      <c r="E90" s="8">
        <v>1.0268891202806942</v>
      </c>
      <c r="F90">
        <v>374.83181648715998</v>
      </c>
      <c r="G90" s="7">
        <v>-9.2824733948501148</v>
      </c>
      <c r="K90" s="1"/>
      <c r="L90" s="3"/>
      <c r="M90" s="2"/>
      <c r="N90" s="2"/>
      <c r="O90" s="2"/>
      <c r="P90" s="2"/>
    </row>
    <row r="91" spans="2:16">
      <c r="B91" s="7">
        <v>14.026</v>
      </c>
      <c r="C91" s="6">
        <v>33.426600000000001</v>
      </c>
      <c r="D91" s="5">
        <v>-1.4119999999999999</v>
      </c>
      <c r="E91" s="8">
        <v>1.0268921655446479</v>
      </c>
      <c r="F91">
        <v>375.87407500808416</v>
      </c>
      <c r="G91" s="7">
        <v>-10.32171947860229</v>
      </c>
      <c r="K91" s="1"/>
      <c r="L91" s="3"/>
      <c r="M91" s="2"/>
      <c r="N91" s="2"/>
      <c r="O91" s="2"/>
      <c r="P91" s="2"/>
    </row>
    <row r="92" spans="2:16">
      <c r="B92" s="7">
        <v>14.019</v>
      </c>
      <c r="C92" s="6">
        <v>33.434600000000003</v>
      </c>
      <c r="D92" s="5">
        <v>-1.4142999999999999</v>
      </c>
      <c r="E92" s="8">
        <v>1.0268987283229443</v>
      </c>
      <c r="F92">
        <v>374.87178289872651</v>
      </c>
      <c r="G92" s="7">
        <v>-9.3200218824032959</v>
      </c>
      <c r="K92" s="1"/>
      <c r="L92" s="3"/>
      <c r="M92" s="2"/>
      <c r="N92" s="2"/>
      <c r="O92" s="2"/>
      <c r="P92" s="2"/>
    </row>
    <row r="93" spans="2:16">
      <c r="B93" s="7">
        <v>14.016</v>
      </c>
      <c r="C93" s="6">
        <v>33.439700000000002</v>
      </c>
      <c r="D93" s="5">
        <v>-1.4173</v>
      </c>
      <c r="E93" s="8">
        <v>1.0269029576991633</v>
      </c>
      <c r="F93">
        <v>373.73993324262835</v>
      </c>
      <c r="G93" s="7">
        <v>-8.1735550595716973</v>
      </c>
      <c r="K93" s="1"/>
      <c r="L93" s="3"/>
      <c r="M93" s="2"/>
      <c r="N93" s="2"/>
      <c r="O93" s="2"/>
      <c r="P93" s="2"/>
    </row>
    <row r="94" spans="2:16">
      <c r="B94" s="7">
        <v>13.045999999999999</v>
      </c>
      <c r="C94" s="6">
        <v>33.3947</v>
      </c>
      <c r="D94" s="5">
        <v>-1.4053</v>
      </c>
      <c r="E94" s="8">
        <v>1.0268660705743824</v>
      </c>
      <c r="F94">
        <v>372.92733643173705</v>
      </c>
      <c r="G94" s="7">
        <v>-7.3484499217182702</v>
      </c>
      <c r="K94" s="1"/>
      <c r="L94" s="3"/>
      <c r="M94" s="2"/>
      <c r="N94" s="2"/>
      <c r="O94" s="2"/>
      <c r="P94" s="2"/>
    </row>
    <row r="95" spans="2:16">
      <c r="B95" s="7">
        <v>12.346</v>
      </c>
      <c r="C95" s="6">
        <v>33.3765</v>
      </c>
      <c r="D95" s="5">
        <v>-1.3996</v>
      </c>
      <c r="E95" s="8">
        <v>1.0268511271726357</v>
      </c>
      <c r="F95">
        <v>380.671400945095</v>
      </c>
      <c r="G95" s="7">
        <v>-15.095733624964566</v>
      </c>
      <c r="K95" s="1"/>
      <c r="L95" s="3"/>
      <c r="M95" s="2"/>
      <c r="N95" s="2"/>
      <c r="O95" s="2"/>
      <c r="P95" s="2"/>
    </row>
    <row r="96" spans="2:16">
      <c r="B96" s="7">
        <v>11.654</v>
      </c>
      <c r="C96" s="6">
        <v>33.261099999999999</v>
      </c>
      <c r="D96" s="5">
        <v>-1.4041999999999999</v>
      </c>
      <c r="E96" s="8">
        <v>1.0267575882908202</v>
      </c>
      <c r="F96">
        <v>403.61975171471738</v>
      </c>
      <c r="G96" s="7">
        <v>-37.665971464776703</v>
      </c>
      <c r="K96" s="1"/>
      <c r="L96" s="3"/>
      <c r="M96" s="2"/>
      <c r="N96" s="2"/>
      <c r="O96" s="2"/>
      <c r="P96" s="2"/>
    </row>
    <row r="97" spans="2:16">
      <c r="B97" s="7">
        <v>11.423999999999999</v>
      </c>
      <c r="C97" s="6">
        <v>33.245100000000001</v>
      </c>
      <c r="D97" s="5">
        <v>-1.4079999999999999</v>
      </c>
      <c r="E97" s="8">
        <v>1.0267447115380575</v>
      </c>
      <c r="F97">
        <v>393.10265433357529</v>
      </c>
      <c r="G97" s="7">
        <v>-27.065448209355168</v>
      </c>
      <c r="K97" s="1"/>
      <c r="L97" s="3"/>
      <c r="M97" s="2"/>
      <c r="N97" s="2"/>
      <c r="O97" s="2"/>
      <c r="P97" s="2"/>
    </row>
    <row r="98" spans="2:16">
      <c r="B98" s="7">
        <v>10.965</v>
      </c>
      <c r="C98" s="6">
        <v>33.209699999999998</v>
      </c>
      <c r="D98" s="5">
        <v>-1.413</v>
      </c>
      <c r="E98" s="8">
        <v>1.0267161210207794</v>
      </c>
      <c r="F98">
        <v>381.98241166222289</v>
      </c>
      <c r="G98" s="7">
        <v>-15.793932583666958</v>
      </c>
      <c r="K98" s="1"/>
      <c r="L98" s="3"/>
      <c r="M98" s="2"/>
      <c r="N98" s="2"/>
      <c r="O98" s="2"/>
      <c r="P98" s="2"/>
    </row>
    <row r="99" spans="2:16">
      <c r="B99" s="7">
        <v>10.5</v>
      </c>
      <c r="C99" s="6">
        <v>33.072099999999999</v>
      </c>
      <c r="D99" s="5">
        <v>-1.4414</v>
      </c>
      <c r="E99" s="8">
        <v>1.0266052296961725</v>
      </c>
      <c r="F99">
        <v>380.0233208308224</v>
      </c>
      <c r="G99" s="7">
        <v>-13.158042215849889</v>
      </c>
      <c r="K99" s="1"/>
      <c r="L99" s="3"/>
      <c r="M99" s="2"/>
      <c r="N99" s="2"/>
      <c r="O99" s="2"/>
      <c r="P99" s="2"/>
    </row>
    <row r="100" spans="2:16">
      <c r="B100" s="7">
        <v>10.319000000000001</v>
      </c>
      <c r="C100" s="6">
        <v>33.002200000000002</v>
      </c>
      <c r="D100" s="5">
        <v>-1.4522999999999999</v>
      </c>
      <c r="E100" s="8">
        <v>1.0265487867317065</v>
      </c>
      <c r="F100">
        <v>378.91352005209114</v>
      </c>
      <c r="G100" s="7">
        <v>-11.738521984449051</v>
      </c>
      <c r="K100" s="1"/>
      <c r="L100" s="3"/>
      <c r="M100" s="2"/>
      <c r="N100" s="2"/>
      <c r="O100" s="2"/>
      <c r="P100" s="2"/>
    </row>
    <row r="101" spans="2:16">
      <c r="B101" s="7">
        <v>10.066000000000001</v>
      </c>
      <c r="C101" s="6">
        <v>32.913499999999999</v>
      </c>
      <c r="D101" s="5">
        <v>-1.4691000000000001</v>
      </c>
      <c r="E101" s="8">
        <v>1.026477235316938</v>
      </c>
      <c r="F101">
        <v>376.9828228044488</v>
      </c>
      <c r="G101" s="7">
        <v>-9.3850875607134299</v>
      </c>
      <c r="K101" s="1"/>
      <c r="L101" s="3"/>
      <c r="M101" s="2"/>
      <c r="N101" s="2"/>
      <c r="O101" s="2"/>
      <c r="P101" s="2"/>
    </row>
    <row r="102" spans="2:16">
      <c r="B102" s="7">
        <v>9.8339999999999996</v>
      </c>
      <c r="C102" s="6">
        <v>32.851900000000001</v>
      </c>
      <c r="D102" s="5">
        <v>-1.4833000000000001</v>
      </c>
      <c r="E102" s="8">
        <v>1.0264276049693064</v>
      </c>
      <c r="F102">
        <v>400.7919570554908</v>
      </c>
      <c r="G102" s="7">
        <v>-32.875286520005943</v>
      </c>
      <c r="K102" s="1"/>
      <c r="L102" s="3"/>
      <c r="M102" s="2"/>
      <c r="N102" s="2"/>
      <c r="O102" s="2"/>
      <c r="P102" s="2"/>
    </row>
    <row r="103" spans="2:16">
      <c r="B103" s="7">
        <v>9.6760000000000002</v>
      </c>
      <c r="C103" s="6">
        <v>32.823700000000002</v>
      </c>
      <c r="D103" s="5">
        <v>-1.4893000000000001</v>
      </c>
      <c r="E103" s="8">
        <v>1.0264048685716045</v>
      </c>
      <c r="F103">
        <v>396.45139585457372</v>
      </c>
      <c r="G103" s="7">
        <v>-28.393542688001276</v>
      </c>
      <c r="K103" s="1"/>
      <c r="L103" s="3"/>
      <c r="M103" s="2"/>
      <c r="N103" s="2"/>
      <c r="O103" s="2"/>
      <c r="P103" s="2"/>
    </row>
    <row r="104" spans="2:16">
      <c r="B104" s="7">
        <v>9.1300000000000008</v>
      </c>
      <c r="C104" s="6">
        <v>32.805100000000003</v>
      </c>
      <c r="D104" s="5">
        <v>-1.4944</v>
      </c>
      <c r="E104" s="8">
        <v>1.0263899016099738</v>
      </c>
      <c r="F104">
        <v>385.75740016434366</v>
      </c>
      <c r="G104" s="7">
        <v>-17.595102836996375</v>
      </c>
      <c r="K104" s="1"/>
      <c r="L104" s="3"/>
      <c r="M104" s="2"/>
      <c r="N104" s="2"/>
      <c r="O104" s="2"/>
      <c r="P104" s="2"/>
    </row>
    <row r="105" spans="2:16">
      <c r="B105" s="7">
        <v>8.702</v>
      </c>
      <c r="C105" s="6">
        <v>32.6997</v>
      </c>
      <c r="D105" s="5">
        <v>-1.5201</v>
      </c>
      <c r="E105" s="8">
        <v>1.026304988604982</v>
      </c>
      <c r="F105">
        <v>377.74207056669229</v>
      </c>
      <c r="G105" s="7">
        <v>-9.0188628212635535</v>
      </c>
      <c r="K105" s="1"/>
      <c r="L105" s="3"/>
      <c r="M105" s="2"/>
      <c r="N105" s="2"/>
      <c r="O105" s="2"/>
      <c r="P105" s="2"/>
    </row>
    <row r="106" spans="2:16">
      <c r="B106" s="7">
        <v>8.2919999999999998</v>
      </c>
      <c r="C106" s="6">
        <v>32.628900000000002</v>
      </c>
      <c r="D106" s="5">
        <v>-1.5355000000000001</v>
      </c>
      <c r="E106" s="8">
        <v>1.026247888732013</v>
      </c>
      <c r="F106">
        <v>376.71906281319394</v>
      </c>
      <c r="G106" s="7">
        <v>-7.636924798463042</v>
      </c>
      <c r="K106" s="1"/>
      <c r="L106" s="3"/>
      <c r="M106" s="2"/>
      <c r="N106" s="2"/>
      <c r="O106" s="2"/>
      <c r="P106" s="2"/>
    </row>
    <row r="107" spans="2:16">
      <c r="B107" s="7">
        <v>7.9610000000000003</v>
      </c>
      <c r="C107" s="6">
        <v>32.598199999999999</v>
      </c>
      <c r="D107" s="5">
        <v>-1.548</v>
      </c>
      <c r="E107" s="8">
        <v>1.0262232717847883</v>
      </c>
      <c r="F107">
        <v>374.7270033739959</v>
      </c>
      <c r="G107" s="7">
        <v>-5.4313180862934587</v>
      </c>
      <c r="K107" s="1"/>
      <c r="L107" s="3"/>
      <c r="M107" s="2"/>
      <c r="N107" s="2"/>
      <c r="O107" s="2"/>
      <c r="P107" s="2"/>
    </row>
    <row r="108" spans="2:16">
      <c r="B108" s="7">
        <v>7.9390000000000001</v>
      </c>
      <c r="C108" s="6">
        <v>32.594499999999996</v>
      </c>
      <c r="D108" s="5">
        <v>-1.5488999999999999</v>
      </c>
      <c r="E108" s="8">
        <v>1.0262202894864598</v>
      </c>
      <c r="F108">
        <v>371.59593278468031</v>
      </c>
      <c r="G108" s="7">
        <v>-2.2805181572709898</v>
      </c>
      <c r="K108" s="1"/>
      <c r="L108" s="3"/>
      <c r="M108" s="2"/>
      <c r="N108" s="2"/>
      <c r="O108" s="2"/>
      <c r="P108" s="2"/>
    </row>
    <row r="109" spans="2:16">
      <c r="B109" s="7">
        <v>7.2859999999999996</v>
      </c>
      <c r="C109" s="6">
        <v>32.5351</v>
      </c>
      <c r="D109" s="5">
        <v>-1.5589999999999999</v>
      </c>
      <c r="E109" s="8">
        <v>1.0261723003948942</v>
      </c>
      <c r="F109">
        <v>374.61510382731007</v>
      </c>
      <c r="G109" s="7">
        <v>-5.0259726492516279</v>
      </c>
      <c r="K109" s="1"/>
      <c r="L109" s="3"/>
      <c r="M109" s="2"/>
      <c r="N109" s="2"/>
      <c r="O109" s="2"/>
      <c r="P109" s="2"/>
    </row>
    <row r="110" spans="2:16">
      <c r="B110" s="7">
        <v>7.1639999999999997</v>
      </c>
      <c r="C110" s="6">
        <v>32.547800000000002</v>
      </c>
      <c r="D110" s="5">
        <v>-1.5569</v>
      </c>
      <c r="E110" s="8">
        <v>1.0261825625659104</v>
      </c>
      <c r="F110">
        <v>373.26273926147758</v>
      </c>
      <c r="G110" s="7">
        <v>-3.7315609605378199</v>
      </c>
      <c r="K110" s="1"/>
      <c r="L110" s="3"/>
      <c r="M110" s="2"/>
      <c r="N110" s="2"/>
      <c r="O110" s="2"/>
      <c r="P110" s="2"/>
    </row>
    <row r="111" spans="2:16">
      <c r="B111" s="7">
        <v>6.7389999999999999</v>
      </c>
      <c r="C111" s="6">
        <v>32.499899999999997</v>
      </c>
      <c r="D111" s="5">
        <v>-1.5652999999999999</v>
      </c>
      <c r="E111" s="8">
        <v>1.0261438677730972</v>
      </c>
      <c r="F111">
        <v>372.62423275828701</v>
      </c>
      <c r="G111" s="7">
        <v>-2.8696500587921605</v>
      </c>
      <c r="K111" s="1"/>
      <c r="L111" s="3"/>
      <c r="M111" s="2"/>
      <c r="N111" s="2"/>
      <c r="O111" s="2"/>
      <c r="P111" s="2"/>
    </row>
    <row r="112" spans="2:16">
      <c r="B112" s="7">
        <v>6.4989999999999997</v>
      </c>
      <c r="C112" s="6">
        <v>32.497</v>
      </c>
      <c r="D112" s="5">
        <v>-1.5665</v>
      </c>
      <c r="E112" s="8">
        <v>1.0261415418082449</v>
      </c>
      <c r="F112">
        <v>374.84386068714036</v>
      </c>
      <c r="G112" s="7">
        <v>-5.068872612254097</v>
      </c>
      <c r="K112" s="1"/>
      <c r="L112" s="3"/>
      <c r="M112" s="2"/>
      <c r="N112" s="2"/>
      <c r="O112" s="2"/>
      <c r="P112" s="2"/>
    </row>
    <row r="113" spans="2:16">
      <c r="B113" s="7">
        <v>6.0679999999999996</v>
      </c>
      <c r="C113" s="6">
        <v>32.494500000000002</v>
      </c>
      <c r="D113" s="5">
        <v>-1.5669999999999999</v>
      </c>
      <c r="E113" s="8">
        <v>1.0261395236326671</v>
      </c>
      <c r="F113">
        <v>372.36477641270164</v>
      </c>
      <c r="G113" s="7">
        <v>-2.5775105611051572</v>
      </c>
      <c r="K113" s="1"/>
      <c r="L113" s="3"/>
      <c r="M113" s="2"/>
      <c r="N113" s="2"/>
      <c r="O113" s="2"/>
      <c r="P113" s="2"/>
    </row>
    <row r="114" spans="2:16">
      <c r="B114" s="7">
        <v>5.7910000000000004</v>
      </c>
      <c r="C114" s="6">
        <v>32.480499999999999</v>
      </c>
      <c r="D114" s="5">
        <v>-1.5709</v>
      </c>
      <c r="E114" s="8">
        <v>1.0261282482969185</v>
      </c>
      <c r="F114">
        <v>372.15133745104868</v>
      </c>
      <c r="G114" s="7">
        <v>-2.2843660875225851</v>
      </c>
      <c r="K114" s="1"/>
      <c r="L114" s="3"/>
      <c r="M114" s="2"/>
      <c r="N114" s="2"/>
      <c r="O114" s="2"/>
      <c r="P114" s="2"/>
    </row>
    <row r="115" spans="2:16">
      <c r="B115" s="7">
        <v>5.2169999999999996</v>
      </c>
      <c r="C115" s="6">
        <v>32.4726</v>
      </c>
      <c r="D115" s="5">
        <v>-1.5734999999999999</v>
      </c>
      <c r="E115" s="8">
        <v>1.0261218951860009</v>
      </c>
      <c r="F115">
        <v>370.63091800712652</v>
      </c>
      <c r="G115" s="7">
        <v>-0.71498781146379997</v>
      </c>
      <c r="K115" s="1"/>
      <c r="L115" s="3"/>
      <c r="M115" s="2"/>
      <c r="N115" s="2"/>
      <c r="O115" s="2"/>
      <c r="P115" s="2"/>
    </row>
    <row r="116" spans="2:16">
      <c r="B116" s="7">
        <v>4.7380000000000004</v>
      </c>
      <c r="C116" s="6">
        <v>32.464599999999997</v>
      </c>
      <c r="D116" s="5">
        <v>-1.5742</v>
      </c>
      <c r="E116" s="8">
        <v>1.0261154148352827</v>
      </c>
      <c r="F116">
        <v>369.89364543314986</v>
      </c>
      <c r="G116" s="7">
        <v>5.2640548459521597E-2</v>
      </c>
      <c r="K116" s="1"/>
      <c r="L116" s="3"/>
      <c r="M116" s="2"/>
      <c r="N116" s="2"/>
      <c r="O116" s="2"/>
      <c r="P116" s="2"/>
    </row>
    <row r="117" spans="2:16">
      <c r="B117" s="7">
        <v>4.3449999999999998</v>
      </c>
      <c r="C117" s="6">
        <v>32.464799999999997</v>
      </c>
      <c r="D117" s="5">
        <v>-1.5737000000000001</v>
      </c>
      <c r="E117" s="8">
        <v>1.0261155652057008</v>
      </c>
      <c r="F117">
        <v>376.85465622374545</v>
      </c>
      <c r="G117" s="7">
        <v>-6.9139295897338684</v>
      </c>
      <c r="K117" s="1"/>
      <c r="L117" s="3"/>
      <c r="M117" s="2"/>
      <c r="N117" s="2"/>
      <c r="O117" s="2"/>
      <c r="P117" s="2"/>
    </row>
    <row r="118" spans="2:16">
      <c r="B118" s="7">
        <v>4.3449999999999998</v>
      </c>
      <c r="C118" s="6">
        <v>32.464799999999997</v>
      </c>
      <c r="D118" s="5">
        <v>-1.5737000000000001</v>
      </c>
      <c r="E118" s="8">
        <v>1.0261155652057008</v>
      </c>
      <c r="F118">
        <v>376.85465622374545</v>
      </c>
      <c r="G118" s="7">
        <v>-6.9139295897338684</v>
      </c>
      <c r="K118" s="1"/>
      <c r="L118" s="3"/>
      <c r="M118" s="2"/>
      <c r="N118" s="2"/>
      <c r="O118" s="2"/>
      <c r="P118" s="2"/>
    </row>
    <row r="119" spans="2:16">
      <c r="B119" s="7">
        <v>3.6280000000000001</v>
      </c>
      <c r="C119" s="6">
        <v>32.4634</v>
      </c>
      <c r="D119" s="5">
        <v>-1.5746</v>
      </c>
      <c r="E119" s="8">
        <v>1.0261144498921266</v>
      </c>
      <c r="F119">
        <v>373.33102285337628</v>
      </c>
      <c r="G119" s="7">
        <v>-3.377248173983503</v>
      </c>
      <c r="K119" s="1"/>
      <c r="L119" s="3"/>
      <c r="M119" s="2"/>
      <c r="N119" s="2"/>
      <c r="O119" s="2"/>
      <c r="P119" s="2"/>
    </row>
    <row r="120" spans="2:16">
      <c r="B120" s="7">
        <v>3.0329999999999999</v>
      </c>
      <c r="C120" s="6">
        <v>32.458100000000002</v>
      </c>
      <c r="D120" s="5">
        <v>-1.5754999999999999</v>
      </c>
      <c r="E120" s="8">
        <v>1.0261101671354753</v>
      </c>
      <c r="F120">
        <v>369.19942696978302</v>
      </c>
      <c r="G120" s="7">
        <v>0.77880135767435377</v>
      </c>
      <c r="K120" s="1"/>
      <c r="L120" s="3"/>
      <c r="M120" s="2"/>
      <c r="N120" s="2"/>
      <c r="O120" s="2"/>
      <c r="P120" s="2"/>
    </row>
    <row r="121" spans="2:16">
      <c r="B121" s="7">
        <v>2.4359999999999999</v>
      </c>
      <c r="C121" s="6">
        <v>32.4465</v>
      </c>
      <c r="D121" s="5">
        <v>-1.5767</v>
      </c>
      <c r="E121" s="8">
        <v>1.0261007749328142</v>
      </c>
      <c r="F121">
        <v>368.07161699424768</v>
      </c>
      <c r="G121" s="7">
        <v>1.9524780975137332</v>
      </c>
      <c r="K121" s="1"/>
      <c r="L121" s="3"/>
      <c r="M121" s="2"/>
      <c r="N121" s="2"/>
      <c r="O121" s="2"/>
      <c r="P121" s="2"/>
    </row>
    <row r="122" spans="2:16">
      <c r="B122" s="7">
        <v>2.2090000000000001</v>
      </c>
      <c r="C122" s="6">
        <v>32.4467</v>
      </c>
      <c r="D122" s="5">
        <v>-1.5769</v>
      </c>
      <c r="E122" s="8">
        <v>1.026100942168725</v>
      </c>
      <c r="F122">
        <v>368.89819525381876</v>
      </c>
      <c r="G122" s="7">
        <v>1.1273053305691292</v>
      </c>
      <c r="K122" s="1"/>
      <c r="L122" s="3"/>
      <c r="M122" s="2"/>
      <c r="N122" s="2"/>
      <c r="O122" s="2"/>
      <c r="P122" s="2"/>
    </row>
    <row r="123" spans="2:16">
      <c r="B123" s="7">
        <v>1.681</v>
      </c>
      <c r="C123" s="6">
        <v>32.419600000000003</v>
      </c>
      <c r="D123" s="5">
        <v>-1.5837000000000001</v>
      </c>
      <c r="E123" s="8">
        <v>1.0260790949961143</v>
      </c>
      <c r="F123">
        <v>366.29555764133141</v>
      </c>
      <c r="G123" s="7">
        <v>3.8769187277403034</v>
      </c>
      <c r="K123" s="1"/>
      <c r="L123" s="3"/>
      <c r="M123" s="2"/>
      <c r="N123" s="2"/>
      <c r="O123" s="2"/>
      <c r="P123" s="2"/>
    </row>
    <row r="124" spans="2:16">
      <c r="B124" s="7">
        <v>1.454</v>
      </c>
      <c r="C124" s="6">
        <v>32.430399999999999</v>
      </c>
      <c r="D124" s="5">
        <v>-1.5803</v>
      </c>
      <c r="E124" s="8">
        <v>1.0260877853370427</v>
      </c>
      <c r="F124">
        <v>362.94235211404185</v>
      </c>
      <c r="G124" s="7">
        <v>7.1646719166581647</v>
      </c>
      <c r="K124" s="1"/>
      <c r="L124" s="3"/>
      <c r="M124" s="2"/>
      <c r="N124" s="2"/>
      <c r="O124" s="2"/>
      <c r="P124" s="2"/>
    </row>
    <row r="125" spans="2:16">
      <c r="B125" s="7">
        <v>1.0740000000000001</v>
      </c>
      <c r="C125" s="6">
        <v>32.447899999999997</v>
      </c>
      <c r="D125" s="5">
        <v>-1.577</v>
      </c>
      <c r="E125" s="8">
        <v>1.0261019191652716</v>
      </c>
      <c r="F125">
        <v>358.23857147964173</v>
      </c>
      <c r="G125" s="7">
        <v>11.7844145841147</v>
      </c>
      <c r="K125" s="1"/>
      <c r="L125" s="3"/>
      <c r="M125" s="2"/>
      <c r="N125" s="2"/>
      <c r="O125" s="2"/>
      <c r="P125" s="2"/>
    </row>
    <row r="126" spans="2:16">
      <c r="B126" s="7">
        <v>1.093</v>
      </c>
      <c r="C126" s="6">
        <v>32.449199999999998</v>
      </c>
      <c r="D126" s="5">
        <v>-1.5774999999999999</v>
      </c>
      <c r="E126" s="8">
        <v>1.0261029869868941</v>
      </c>
      <c r="F126">
        <v>354.19203004877522</v>
      </c>
      <c r="G126" s="7">
        <v>15.832129912103085</v>
      </c>
      <c r="K126" s="1"/>
      <c r="L126" s="3"/>
      <c r="M126" s="2"/>
      <c r="N126" s="2"/>
      <c r="O126" s="2"/>
      <c r="P126" s="2"/>
    </row>
    <row r="127" spans="2:16">
      <c r="B127" s="7">
        <v>0.752</v>
      </c>
      <c r="C127" s="6">
        <v>32.442100000000003</v>
      </c>
      <c r="D127" s="5">
        <v>-1.579</v>
      </c>
      <c r="E127" s="8">
        <v>1.0260972565957276</v>
      </c>
      <c r="F127">
        <v>351.40953240548652</v>
      </c>
      <c r="G127" s="7">
        <v>18.650324293434892</v>
      </c>
      <c r="K127" s="1"/>
      <c r="L127" s="3"/>
      <c r="M127" s="2"/>
      <c r="N127" s="2"/>
      <c r="O127" s="2"/>
      <c r="P127" s="2"/>
    </row>
    <row r="128" spans="2:16">
      <c r="B128" s="7">
        <v>0.755</v>
      </c>
      <c r="C128" s="6">
        <v>32.316699999999997</v>
      </c>
      <c r="D128" s="5">
        <v>-1.5789</v>
      </c>
      <c r="E128" s="8">
        <v>1.0259954098325024</v>
      </c>
      <c r="F128">
        <v>355.75207890997058</v>
      </c>
      <c r="G128" s="7">
        <v>14.673773409609169</v>
      </c>
      <c r="K128" s="1"/>
      <c r="L128" s="3"/>
      <c r="M128" s="2"/>
      <c r="N128" s="2"/>
      <c r="O128" s="2"/>
      <c r="P128" s="2"/>
    </row>
    <row r="129" spans="2:16">
      <c r="B129" s="7">
        <v>0.89400000000000002</v>
      </c>
      <c r="C129" s="6">
        <v>32.236800000000002</v>
      </c>
      <c r="D129" s="5">
        <v>-1.5802</v>
      </c>
      <c r="E129" s="8">
        <v>1.0259305503570435</v>
      </c>
      <c r="F129">
        <v>352.59801094984317</v>
      </c>
      <c r="G129" s="7">
        <v>18.074831771775905</v>
      </c>
      <c r="K129" s="1"/>
      <c r="L129" s="3"/>
      <c r="M129" s="2"/>
      <c r="N129" s="2"/>
      <c r="O129" s="2"/>
      <c r="P129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</dc:creator>
  <cp:lastModifiedBy>philipp assmy</cp:lastModifiedBy>
  <dcterms:created xsi:type="dcterms:W3CDTF">2012-09-09T13:40:40Z</dcterms:created>
  <dcterms:modified xsi:type="dcterms:W3CDTF">2013-08-07T10:05:05Z</dcterms:modified>
</cp:coreProperties>
</file>